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<sst xmlns="http://schemas.openxmlformats.org/spreadsheetml/2006/main" count="108" uniqueCount="83">
  <si>
    <t>动物医学院2019-2020学年本科生各类奖助学金名额分配表</t>
  </si>
  <si>
    <t>年级</t>
  </si>
  <si>
    <t>班级</t>
  </si>
  <si>
    <t>班主任</t>
  </si>
  <si>
    <t>贫困生</t>
  </si>
  <si>
    <t>国家奖学金</t>
  </si>
  <si>
    <t>励志奖学金</t>
  </si>
  <si>
    <t>国助一等</t>
  </si>
  <si>
    <t>国助二等</t>
  </si>
  <si>
    <t>校长</t>
  </si>
  <si>
    <t>朱英龙</t>
  </si>
  <si>
    <t>曹德旺</t>
  </si>
  <si>
    <t>唐仲英</t>
  </si>
  <si>
    <t>香港思源</t>
  </si>
  <si>
    <t>九九</t>
  </si>
  <si>
    <t>春雨</t>
  </si>
  <si>
    <t>华福证券</t>
  </si>
  <si>
    <t>深圳校友</t>
  </si>
  <si>
    <t>曹磊奖助学金</t>
  </si>
  <si>
    <t>感恩中国奖学金</t>
  </si>
  <si>
    <t>文华</t>
  </si>
  <si>
    <t>中天奖学金</t>
  </si>
  <si>
    <t>恒大奖学金</t>
  </si>
  <si>
    <t>太白棓煜兴</t>
  </si>
  <si>
    <t>大北农</t>
  </si>
  <si>
    <t>一等</t>
  </si>
  <si>
    <t>二等</t>
  </si>
  <si>
    <t>麻武仁</t>
  </si>
  <si>
    <t>②</t>
  </si>
  <si>
    <t xml:space="preserve">③             </t>
  </si>
  <si>
    <t>①</t>
  </si>
  <si>
    <t>评定对象为陕西太白县籍品学兼优的全日制在校本科生，奖励标准为每生每年5000元人民币，奖励名额根据申请人的数量及申请人的综合水平情况确定</t>
  </si>
  <si>
    <t>李贤</t>
  </si>
  <si>
    <t>常玲玲</t>
  </si>
  <si>
    <t>米铁军</t>
  </si>
  <si>
    <t>张永第</t>
  </si>
  <si>
    <t>华进联</t>
  </si>
  <si>
    <t>合计</t>
  </si>
  <si>
    <t>张文龙</t>
  </si>
  <si>
    <r>
      <t>④</t>
    </r>
    <r>
      <rPr>
        <sz val="11"/>
        <rFont val="Wingdings"/>
        <charset val="2"/>
      </rPr>
      <t xml:space="preserve">            </t>
    </r>
  </si>
  <si>
    <t xml:space="preserve">②             </t>
  </si>
  <si>
    <t xml:space="preserve">①      </t>
  </si>
  <si>
    <t>陈华涛</t>
  </si>
  <si>
    <t>苏建民</t>
  </si>
  <si>
    <t>刘小强</t>
  </si>
  <si>
    <t>陈芳</t>
  </si>
  <si>
    <t>彭莎</t>
  </si>
  <si>
    <t>姜艳芬</t>
  </si>
  <si>
    <t>③</t>
  </si>
  <si>
    <t>穆杨</t>
  </si>
  <si>
    <t>赵光辉</t>
  </si>
  <si>
    <t>王兴龙</t>
  </si>
  <si>
    <t>宋军科</t>
  </si>
  <si>
    <t>卢德章</t>
  </si>
  <si>
    <t>马文涛</t>
  </si>
  <si>
    <t>朱晓岩</t>
  </si>
  <si>
    <t>刘腾飞</t>
  </si>
  <si>
    <t>李娜</t>
  </si>
  <si>
    <t>刘海金</t>
  </si>
  <si>
    <t>郭文萍</t>
  </si>
  <si>
    <t>殷玉鹏</t>
  </si>
  <si>
    <t>杜谦</t>
  </si>
  <si>
    <t>陆征</t>
  </si>
  <si>
    <t>南雨辰</t>
  </si>
  <si>
    <t>王承宝</t>
  </si>
  <si>
    <t>雷安民</t>
  </si>
  <si>
    <t>总计</t>
  </si>
  <si>
    <t>注：根据学校奖助学金分配名额，结合学院实际分配情况如上表；圆圈数字表示连续资助需要考核的学生人数</t>
  </si>
  <si>
    <t>各年级奖学金金额分配表</t>
  </si>
  <si>
    <t>奖学金类别</t>
  </si>
  <si>
    <t>2015级</t>
  </si>
  <si>
    <t>2016级</t>
  </si>
  <si>
    <t>2017级</t>
  </si>
  <si>
    <t>2018级</t>
  </si>
  <si>
    <t>2019级</t>
  </si>
  <si>
    <t>国奖</t>
  </si>
  <si>
    <t>励志</t>
  </si>
  <si>
    <t>九九助学金</t>
  </si>
  <si>
    <t>文华奖学金</t>
  </si>
  <si>
    <t>感恩奖学金</t>
  </si>
  <si>
    <t>何康奖学金</t>
  </si>
  <si>
    <t>大北农奖学金</t>
  </si>
  <si>
    <t>总额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</si>
</sst>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i/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  <scheme val="minor"/>
    </font>
    <font>
      <sz val="11"/>
      <name val="仿宋_GB2312"/>
      <family val="3"/>
      <charset val="134"/>
    </font>
    <font>
      <b/>
      <sz val="12"/>
      <name val="宋体"/>
      <charset val="134"/>
    </font>
    <font>
      <sz val="11"/>
      <name val="微软雅黑"/>
      <charset val="2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/>
    <xf numFmtId="0" fontId="0" fillId="15" borderId="14" applyNumberFormat="0" applyFon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2" fillId="2" borderId="10" applyNumberFormat="0" applyAlignment="0" applyProtection="0">
      <alignment vertical="center"/>
    </xf>
    <xf numFmtId="0" fontId="39" fillId="2" borderId="11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5" fillId="0" borderId="0">
      <alignment vertical="center"/>
    </xf>
    <xf numFmtId="0" fontId="30" fillId="26" borderId="0" applyNumberFormat="0" applyBorder="0" applyAlignment="0" applyProtection="0">
      <alignment vertical="center"/>
    </xf>
    <xf numFmtId="0" fontId="35" fillId="0" borderId="0"/>
    <xf numFmtId="0" fontId="30" fillId="2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40" applyFont="1" applyAlignment="1">
      <alignment horizontal="center" vertical="center"/>
    </xf>
    <xf numFmtId="0" fontId="10" fillId="0" borderId="0" xfId="40" applyFont="1" applyFill="1" applyAlignment="1">
      <alignment horizontal="center" vertical="center"/>
    </xf>
    <xf numFmtId="0" fontId="11" fillId="0" borderId="1" xfId="4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42" applyFont="1" applyBorder="1" applyAlignment="1">
      <alignment horizontal="center" vertical="center" wrapText="1"/>
    </xf>
    <xf numFmtId="0" fontId="13" fillId="0" borderId="1" xfId="42" applyFont="1" applyBorder="1" applyAlignment="1">
      <alignment horizontal="center" vertical="center" wrapText="1"/>
    </xf>
    <xf numFmtId="0" fontId="9" fillId="0" borderId="1" xfId="42" applyFont="1" applyBorder="1" applyAlignment="1">
      <alignment horizontal="center" vertical="center" wrapText="1"/>
    </xf>
    <xf numFmtId="0" fontId="9" fillId="0" borderId="1" xfId="4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1" xfId="13" applyFont="1" applyBorder="1" applyAlignment="1">
      <alignment horizontal="center" vertical="center" wrapText="1"/>
    </xf>
    <xf numFmtId="0" fontId="15" fillId="0" borderId="1" xfId="42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42" applyFont="1" applyBorder="1" applyAlignment="1">
      <alignment horizontal="center" vertical="center" wrapText="1"/>
    </xf>
    <xf numFmtId="0" fontId="11" fillId="0" borderId="5" xfId="13" applyFont="1" applyBorder="1" applyAlignment="1">
      <alignment horizontal="center" vertical="center" wrapText="1"/>
    </xf>
    <xf numFmtId="0" fontId="15" fillId="0" borderId="5" xfId="42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7" xfId="42" applyFont="1" applyBorder="1" applyAlignment="1">
      <alignment horizontal="center" vertical="center" wrapText="1"/>
    </xf>
    <xf numFmtId="0" fontId="11" fillId="0" borderId="7" xfId="13" applyFont="1" applyBorder="1" applyAlignment="1">
      <alignment horizontal="center" vertical="center" wrapText="1"/>
    </xf>
    <xf numFmtId="0" fontId="15" fillId="0" borderId="7" xfId="42" applyFont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2_学生信息2014.4（11）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_学生信息2014.4（11）" xfId="40"/>
    <cellStyle name="强调文字颜色 3" xfId="41" builtinId="37"/>
    <cellStyle name="常规_Sheet1_1_学生信息2014.4（11）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1"/>
  <sheetViews>
    <sheetView tabSelected="1" workbookViewId="0">
      <selection activeCell="C36" sqref="C36"/>
    </sheetView>
  </sheetViews>
  <sheetFormatPr defaultColWidth="9" defaultRowHeight="13.5"/>
  <cols>
    <col min="1" max="1" width="5.625" customWidth="1"/>
    <col min="2" max="2" width="7.25" customWidth="1"/>
    <col min="3" max="3" width="7.625" style="21" customWidth="1"/>
    <col min="4" max="4" width="7.5" style="21" customWidth="1"/>
    <col min="5" max="5" width="6.125" style="22" customWidth="1"/>
    <col min="6" max="6" width="7" style="23" customWidth="1"/>
    <col min="7" max="7" width="7.75" style="21" customWidth="1"/>
    <col min="8" max="8" width="7.875" customWidth="1"/>
    <col min="9" max="10" width="5" style="23" customWidth="1"/>
    <col min="11" max="11" width="5.5" style="23" customWidth="1"/>
    <col min="12" max="12" width="7.625" style="24" customWidth="1"/>
    <col min="13" max="13" width="6" customWidth="1"/>
    <col min="14" max="14" width="5.25" customWidth="1"/>
    <col min="15" max="15" width="5.625" style="23" customWidth="1"/>
    <col min="16" max="16" width="5.125" style="25" customWidth="1"/>
    <col min="17" max="17" width="5.625" style="25" customWidth="1"/>
    <col min="18" max="19" width="5.125" style="25" customWidth="1"/>
    <col min="20" max="20" width="6.375" style="26" customWidth="1"/>
    <col min="21" max="21" width="5.5" style="26" customWidth="1"/>
    <col min="22" max="22" width="5.25" style="26" customWidth="1"/>
    <col min="23" max="23" width="5.375" style="26" customWidth="1"/>
    <col min="24" max="24" width="9.125" style="25" customWidth="1"/>
    <col min="25" max="25" width="6.25" style="26" customWidth="1"/>
  </cols>
  <sheetData>
    <row r="1" s="18" customFormat="1" ht="27" customHeight="1" spans="1:25">
      <c r="A1" s="27" t="s">
        <v>0</v>
      </c>
      <c r="B1" s="27"/>
      <c r="C1" s="27"/>
      <c r="D1" s="27"/>
      <c r="E1" s="28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="1" customFormat="1" ht="30" customHeight="1" spans="1:25">
      <c r="A2" s="29" t="s">
        <v>1</v>
      </c>
      <c r="B2" s="29" t="s">
        <v>2</v>
      </c>
      <c r="C2" s="29" t="s">
        <v>3</v>
      </c>
      <c r="D2" s="29" t="s">
        <v>4</v>
      </c>
      <c r="E2" s="30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/>
      <c r="L2" s="31" t="s">
        <v>11</v>
      </c>
      <c r="M2" s="31" t="s">
        <v>12</v>
      </c>
      <c r="N2" s="31" t="s">
        <v>13</v>
      </c>
      <c r="O2" s="31" t="s">
        <v>14</v>
      </c>
      <c r="P2" s="67" t="s">
        <v>15</v>
      </c>
      <c r="Q2" s="67" t="s">
        <v>16</v>
      </c>
      <c r="R2" s="67" t="s">
        <v>17</v>
      </c>
      <c r="S2" s="67" t="s">
        <v>18</v>
      </c>
      <c r="T2" s="72" t="s">
        <v>19</v>
      </c>
      <c r="U2" s="67" t="s">
        <v>20</v>
      </c>
      <c r="V2" s="67" t="s">
        <v>21</v>
      </c>
      <c r="W2" s="67" t="s">
        <v>22</v>
      </c>
      <c r="X2" s="31" t="s">
        <v>23</v>
      </c>
      <c r="Y2" s="67" t="s">
        <v>24</v>
      </c>
    </row>
    <row r="3" s="1" customFormat="1" ht="30" customHeight="1" spans="1:25">
      <c r="A3" s="29"/>
      <c r="B3" s="29"/>
      <c r="C3" s="29"/>
      <c r="D3" s="29"/>
      <c r="E3" s="30"/>
      <c r="F3" s="31"/>
      <c r="G3" s="31"/>
      <c r="H3" s="31"/>
      <c r="I3" s="31"/>
      <c r="J3" s="31" t="s">
        <v>25</v>
      </c>
      <c r="K3" s="31" t="s">
        <v>26</v>
      </c>
      <c r="L3" s="31"/>
      <c r="M3" s="31"/>
      <c r="N3" s="31"/>
      <c r="O3" s="31"/>
      <c r="P3" s="67"/>
      <c r="Q3" s="67"/>
      <c r="R3" s="67"/>
      <c r="S3" s="67"/>
      <c r="T3" s="73"/>
      <c r="U3" s="67"/>
      <c r="V3" s="67"/>
      <c r="W3" s="67"/>
      <c r="X3" s="31"/>
      <c r="Y3" s="67"/>
    </row>
    <row r="4" s="19" customFormat="1" spans="1:25">
      <c r="A4" s="32">
        <v>2015</v>
      </c>
      <c r="B4" s="33">
        <v>1</v>
      </c>
      <c r="C4" s="34" t="s">
        <v>27</v>
      </c>
      <c r="D4" s="35">
        <v>13</v>
      </c>
      <c r="E4" s="36">
        <v>3</v>
      </c>
      <c r="F4" s="37">
        <v>7</v>
      </c>
      <c r="G4" s="38">
        <v>3</v>
      </c>
      <c r="H4" s="39">
        <v>8</v>
      </c>
      <c r="I4" s="38">
        <v>2</v>
      </c>
      <c r="J4" s="38">
        <v>0</v>
      </c>
      <c r="K4" s="38">
        <v>1</v>
      </c>
      <c r="L4" s="68" t="s">
        <v>28</v>
      </c>
      <c r="M4" s="68" t="s">
        <v>29</v>
      </c>
      <c r="N4" s="68"/>
      <c r="O4" s="68" t="s">
        <v>30</v>
      </c>
      <c r="P4" s="68" t="s">
        <v>30</v>
      </c>
      <c r="Q4" s="68" t="s">
        <v>30</v>
      </c>
      <c r="R4" s="68"/>
      <c r="S4" s="68"/>
      <c r="T4" s="74">
        <v>1</v>
      </c>
      <c r="U4" s="38">
        <v>1</v>
      </c>
      <c r="V4" s="38"/>
      <c r="W4" s="53" t="s">
        <v>30</v>
      </c>
      <c r="X4" s="74" t="s">
        <v>31</v>
      </c>
      <c r="Y4" s="38">
        <v>2</v>
      </c>
    </row>
    <row r="5" s="19" customFormat="1" spans="1:25">
      <c r="A5" s="32"/>
      <c r="B5" s="33">
        <v>2</v>
      </c>
      <c r="C5" s="35" t="s">
        <v>32</v>
      </c>
      <c r="D5" s="35">
        <v>11</v>
      </c>
      <c r="E5" s="40"/>
      <c r="F5" s="41"/>
      <c r="G5" s="38">
        <v>3</v>
      </c>
      <c r="H5" s="39">
        <v>7</v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74"/>
      <c r="U5" s="38"/>
      <c r="V5" s="38"/>
      <c r="W5" s="53"/>
      <c r="X5" s="74"/>
      <c r="Y5" s="38"/>
    </row>
    <row r="6" s="19" customFormat="1" spans="1:25">
      <c r="A6" s="32"/>
      <c r="B6" s="33">
        <v>3</v>
      </c>
      <c r="C6" s="35" t="s">
        <v>33</v>
      </c>
      <c r="D6" s="35">
        <v>11</v>
      </c>
      <c r="E6" s="40"/>
      <c r="F6" s="41"/>
      <c r="G6" s="38">
        <v>3</v>
      </c>
      <c r="H6" s="39">
        <v>7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74"/>
      <c r="U6" s="38"/>
      <c r="V6" s="38"/>
      <c r="W6" s="53"/>
      <c r="X6" s="74"/>
      <c r="Y6" s="38"/>
    </row>
    <row r="7" s="19" customFormat="1" spans="1:25">
      <c r="A7" s="32"/>
      <c r="B7" s="33">
        <v>4</v>
      </c>
      <c r="C7" s="35" t="s">
        <v>34</v>
      </c>
      <c r="D7" s="35">
        <v>12</v>
      </c>
      <c r="E7" s="40"/>
      <c r="F7" s="41"/>
      <c r="G7" s="38">
        <v>3</v>
      </c>
      <c r="H7" s="39">
        <v>7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74"/>
      <c r="U7" s="38"/>
      <c r="V7" s="38"/>
      <c r="W7" s="53"/>
      <c r="X7" s="74"/>
      <c r="Y7" s="38"/>
    </row>
    <row r="8" s="19" customFormat="1" spans="1:25">
      <c r="A8" s="32"/>
      <c r="B8" s="33">
        <v>5</v>
      </c>
      <c r="C8" s="35" t="s">
        <v>35</v>
      </c>
      <c r="D8" s="35">
        <v>11</v>
      </c>
      <c r="E8" s="40"/>
      <c r="F8" s="41"/>
      <c r="G8" s="38">
        <v>3</v>
      </c>
      <c r="H8" s="39">
        <v>7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74"/>
      <c r="U8" s="38"/>
      <c r="V8" s="38"/>
      <c r="W8" s="53"/>
      <c r="X8" s="74"/>
      <c r="Y8" s="38"/>
    </row>
    <row r="9" s="19" customFormat="1" spans="1:25">
      <c r="A9" s="32"/>
      <c r="B9" s="33">
        <v>6</v>
      </c>
      <c r="C9" s="35" t="s">
        <v>36</v>
      </c>
      <c r="D9" s="35">
        <v>13</v>
      </c>
      <c r="E9" s="40"/>
      <c r="F9" s="41"/>
      <c r="G9" s="38">
        <v>3</v>
      </c>
      <c r="H9" s="39">
        <v>8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74"/>
      <c r="U9" s="38"/>
      <c r="V9" s="38"/>
      <c r="W9" s="53"/>
      <c r="X9" s="74"/>
      <c r="Y9" s="38"/>
    </row>
    <row r="10" s="1" customFormat="1" spans="1:25">
      <c r="A10" s="32"/>
      <c r="B10" s="32" t="s">
        <v>37</v>
      </c>
      <c r="C10" s="42"/>
      <c r="D10" s="43">
        <f>SUM(D4:D9)</f>
        <v>71</v>
      </c>
      <c r="E10" s="44"/>
      <c r="F10" s="45"/>
      <c r="G10" s="46">
        <f>SUM(G4:G9)</f>
        <v>18</v>
      </c>
      <c r="H10" s="47">
        <f>SUM(H4:H9)</f>
        <v>44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74"/>
      <c r="U10" s="46"/>
      <c r="V10" s="46"/>
      <c r="W10" s="46"/>
      <c r="X10" s="74"/>
      <c r="Y10" s="46"/>
    </row>
    <row r="11" s="19" customFormat="1" spans="1:25">
      <c r="A11" s="32">
        <v>2016</v>
      </c>
      <c r="B11" s="33">
        <v>1</v>
      </c>
      <c r="C11" s="34" t="s">
        <v>38</v>
      </c>
      <c r="D11" s="35">
        <v>12</v>
      </c>
      <c r="E11" s="36">
        <v>3</v>
      </c>
      <c r="F11" s="37">
        <v>7</v>
      </c>
      <c r="G11" s="38">
        <v>3</v>
      </c>
      <c r="H11" s="39">
        <v>8</v>
      </c>
      <c r="I11" s="37">
        <v>2</v>
      </c>
      <c r="J11" s="38">
        <v>1</v>
      </c>
      <c r="K11" s="38">
        <v>3</v>
      </c>
      <c r="L11" s="68" t="s">
        <v>39</v>
      </c>
      <c r="M11" s="68" t="s">
        <v>40</v>
      </c>
      <c r="N11" s="68" t="s">
        <v>41</v>
      </c>
      <c r="O11" s="68"/>
      <c r="P11" s="68"/>
      <c r="Q11" s="68" t="s">
        <v>30</v>
      </c>
      <c r="R11" s="68" t="s">
        <v>30</v>
      </c>
      <c r="S11" s="68"/>
      <c r="T11" s="74"/>
      <c r="U11" s="37"/>
      <c r="V11" s="37"/>
      <c r="W11" s="38" t="s">
        <v>30</v>
      </c>
      <c r="X11" s="74"/>
      <c r="Y11" s="38">
        <v>2</v>
      </c>
    </row>
    <row r="12" s="19" customFormat="1" spans="1:25">
      <c r="A12" s="32"/>
      <c r="B12" s="33">
        <v>2</v>
      </c>
      <c r="C12" s="35" t="s">
        <v>42</v>
      </c>
      <c r="D12" s="35">
        <v>13</v>
      </c>
      <c r="E12" s="40"/>
      <c r="F12" s="41"/>
      <c r="G12" s="38">
        <v>3</v>
      </c>
      <c r="H12" s="39">
        <v>8</v>
      </c>
      <c r="I12" s="41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74"/>
      <c r="U12" s="41"/>
      <c r="V12" s="41"/>
      <c r="W12" s="38"/>
      <c r="X12" s="74"/>
      <c r="Y12" s="38"/>
    </row>
    <row r="13" s="19" customFormat="1" spans="1:25">
      <c r="A13" s="32"/>
      <c r="B13" s="33">
        <v>3</v>
      </c>
      <c r="C13" s="34" t="s">
        <v>43</v>
      </c>
      <c r="D13" s="35">
        <v>11</v>
      </c>
      <c r="E13" s="40"/>
      <c r="F13" s="41"/>
      <c r="G13" s="38">
        <v>4</v>
      </c>
      <c r="H13" s="39">
        <v>7</v>
      </c>
      <c r="I13" s="41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74"/>
      <c r="U13" s="41"/>
      <c r="V13" s="41"/>
      <c r="W13" s="38"/>
      <c r="X13" s="74"/>
      <c r="Y13" s="38"/>
    </row>
    <row r="14" s="19" customFormat="1" spans="1:25">
      <c r="A14" s="32"/>
      <c r="B14" s="33">
        <v>4</v>
      </c>
      <c r="C14" s="35" t="s">
        <v>44</v>
      </c>
      <c r="D14" s="35">
        <v>11</v>
      </c>
      <c r="E14" s="40"/>
      <c r="F14" s="41"/>
      <c r="G14" s="38">
        <v>3</v>
      </c>
      <c r="H14" s="39">
        <v>7</v>
      </c>
      <c r="I14" s="41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74"/>
      <c r="U14" s="41"/>
      <c r="V14" s="41"/>
      <c r="W14" s="38"/>
      <c r="X14" s="74"/>
      <c r="Y14" s="38"/>
    </row>
    <row r="15" s="19" customFormat="1" spans="1:25">
      <c r="A15" s="32"/>
      <c r="B15" s="33">
        <v>5</v>
      </c>
      <c r="C15" s="35" t="s">
        <v>45</v>
      </c>
      <c r="D15" s="35">
        <v>12</v>
      </c>
      <c r="E15" s="40"/>
      <c r="F15" s="41"/>
      <c r="G15" s="38">
        <v>3</v>
      </c>
      <c r="H15" s="39">
        <v>7</v>
      </c>
      <c r="I15" s="41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74"/>
      <c r="U15" s="41"/>
      <c r="V15" s="41"/>
      <c r="W15" s="38"/>
      <c r="X15" s="74"/>
      <c r="Y15" s="38"/>
    </row>
    <row r="16" s="19" customFormat="1" spans="1:25">
      <c r="A16" s="32"/>
      <c r="B16" s="33">
        <v>6</v>
      </c>
      <c r="C16" s="34" t="s">
        <v>46</v>
      </c>
      <c r="D16" s="35">
        <v>12</v>
      </c>
      <c r="E16" s="40"/>
      <c r="F16" s="41"/>
      <c r="G16" s="38">
        <v>3</v>
      </c>
      <c r="H16" s="39">
        <v>7</v>
      </c>
      <c r="I16" s="69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74"/>
      <c r="U16" s="69"/>
      <c r="V16" s="69"/>
      <c r="W16" s="38"/>
      <c r="X16" s="74"/>
      <c r="Y16" s="38"/>
    </row>
    <row r="17" s="1" customFormat="1" spans="1:25">
      <c r="A17" s="32"/>
      <c r="B17" s="48" t="s">
        <v>37</v>
      </c>
      <c r="C17" s="49"/>
      <c r="D17" s="50">
        <f>SUM(D11:D16)</f>
        <v>71</v>
      </c>
      <c r="E17" s="44"/>
      <c r="F17" s="45"/>
      <c r="G17" s="51">
        <f>SUM(G11:G16)</f>
        <v>19</v>
      </c>
      <c r="H17" s="52">
        <f>SUM(H11:H16)</f>
        <v>44</v>
      </c>
      <c r="I17" s="46"/>
      <c r="J17" s="46"/>
      <c r="K17" s="46"/>
      <c r="L17" s="70"/>
      <c r="M17" s="46"/>
      <c r="N17" s="46"/>
      <c r="O17" s="46"/>
      <c r="P17" s="46"/>
      <c r="Q17" s="46"/>
      <c r="R17" s="46"/>
      <c r="S17" s="46"/>
      <c r="T17" s="74"/>
      <c r="U17" s="46"/>
      <c r="V17" s="46"/>
      <c r="W17" s="46"/>
      <c r="X17" s="74"/>
      <c r="Y17" s="46"/>
    </row>
    <row r="18" s="19" customFormat="1" spans="1:25">
      <c r="A18" s="32">
        <v>2017</v>
      </c>
      <c r="B18" s="53">
        <v>1</v>
      </c>
      <c r="C18" s="53" t="s">
        <v>47</v>
      </c>
      <c r="D18" s="53">
        <v>12</v>
      </c>
      <c r="E18" s="54">
        <v>3</v>
      </c>
      <c r="F18" s="38">
        <v>9</v>
      </c>
      <c r="G18" s="38">
        <v>3</v>
      </c>
      <c r="H18" s="39">
        <v>7</v>
      </c>
      <c r="I18" s="38">
        <v>2</v>
      </c>
      <c r="J18" s="38">
        <v>1</v>
      </c>
      <c r="K18" s="38">
        <v>3</v>
      </c>
      <c r="L18" s="68" t="s">
        <v>48</v>
      </c>
      <c r="M18" s="68"/>
      <c r="N18" s="68"/>
      <c r="O18" s="68"/>
      <c r="P18" s="68"/>
      <c r="Q18" s="68"/>
      <c r="R18" s="68"/>
      <c r="S18" s="68">
        <v>1</v>
      </c>
      <c r="T18" s="74"/>
      <c r="U18" s="75"/>
      <c r="V18" s="53"/>
      <c r="W18" s="38" t="s">
        <v>28</v>
      </c>
      <c r="X18" s="74"/>
      <c r="Y18" s="77">
        <v>2</v>
      </c>
    </row>
    <row r="19" s="19" customFormat="1" spans="1:25">
      <c r="A19" s="32"/>
      <c r="B19" s="53">
        <v>2</v>
      </c>
      <c r="C19" s="53" t="s">
        <v>49</v>
      </c>
      <c r="D19" s="53">
        <v>11</v>
      </c>
      <c r="E19" s="54"/>
      <c r="F19" s="38"/>
      <c r="G19" s="38">
        <v>3</v>
      </c>
      <c r="H19" s="39">
        <v>7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74"/>
      <c r="U19" s="75"/>
      <c r="V19" s="53"/>
      <c r="W19" s="38"/>
      <c r="X19" s="74"/>
      <c r="Y19" s="77"/>
    </row>
    <row r="20" s="19" customFormat="1" spans="1:25">
      <c r="A20" s="32"/>
      <c r="B20" s="53">
        <v>3</v>
      </c>
      <c r="C20" s="53" t="s">
        <v>50</v>
      </c>
      <c r="D20" s="53">
        <v>11</v>
      </c>
      <c r="E20" s="54"/>
      <c r="F20" s="38"/>
      <c r="G20" s="38">
        <v>3</v>
      </c>
      <c r="H20" s="39">
        <v>7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74"/>
      <c r="U20" s="75"/>
      <c r="V20" s="53"/>
      <c r="W20" s="38"/>
      <c r="X20" s="74"/>
      <c r="Y20" s="77"/>
    </row>
    <row r="21" s="19" customFormat="1" spans="1:25">
      <c r="A21" s="32"/>
      <c r="B21" s="53">
        <v>4</v>
      </c>
      <c r="C21" s="53" t="s">
        <v>51</v>
      </c>
      <c r="D21" s="53">
        <v>14</v>
      </c>
      <c r="E21" s="54"/>
      <c r="F21" s="38"/>
      <c r="G21" s="38">
        <v>3</v>
      </c>
      <c r="H21" s="39">
        <v>9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74"/>
      <c r="U21" s="75"/>
      <c r="V21" s="53"/>
      <c r="W21" s="38"/>
      <c r="X21" s="74"/>
      <c r="Y21" s="77"/>
    </row>
    <row r="22" s="19" customFormat="1" spans="1:25">
      <c r="A22" s="32"/>
      <c r="B22" s="53">
        <v>5</v>
      </c>
      <c r="C22" s="53" t="s">
        <v>52</v>
      </c>
      <c r="D22" s="53">
        <v>12</v>
      </c>
      <c r="E22" s="54"/>
      <c r="F22" s="38"/>
      <c r="G22" s="38">
        <v>3</v>
      </c>
      <c r="H22" s="39">
        <v>8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74"/>
      <c r="U22" s="75"/>
      <c r="V22" s="53"/>
      <c r="W22" s="38"/>
      <c r="X22" s="74"/>
      <c r="Y22" s="77"/>
    </row>
    <row r="23" s="19" customFormat="1" spans="1:25">
      <c r="A23" s="32"/>
      <c r="B23" s="53">
        <v>6</v>
      </c>
      <c r="C23" s="53" t="s">
        <v>53</v>
      </c>
      <c r="D23" s="53">
        <v>10</v>
      </c>
      <c r="E23" s="54"/>
      <c r="F23" s="38"/>
      <c r="G23" s="38">
        <v>4</v>
      </c>
      <c r="H23" s="39">
        <v>6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74"/>
      <c r="U23" s="75"/>
      <c r="V23" s="53"/>
      <c r="W23" s="38"/>
      <c r="X23" s="74"/>
      <c r="Y23" s="77"/>
    </row>
    <row r="24" s="1" customFormat="1" spans="1:25">
      <c r="A24" s="32"/>
      <c r="B24" s="55" t="s">
        <v>37</v>
      </c>
      <c r="C24" s="56"/>
      <c r="D24" s="57">
        <f>SUM(D18:D23)</f>
        <v>70</v>
      </c>
      <c r="E24" s="58"/>
      <c r="F24" s="59"/>
      <c r="G24" s="51">
        <f>SUM(G18:G23)</f>
        <v>19</v>
      </c>
      <c r="H24" s="60">
        <f>SUM(H18:H23)</f>
        <v>44</v>
      </c>
      <c r="I24" s="59"/>
      <c r="J24" s="59"/>
      <c r="K24" s="71"/>
      <c r="L24" s="71"/>
      <c r="M24" s="71"/>
      <c r="N24" s="71"/>
      <c r="O24" s="71"/>
      <c r="P24" s="71"/>
      <c r="Q24" s="71"/>
      <c r="R24" s="71"/>
      <c r="S24" s="71"/>
      <c r="T24" s="74"/>
      <c r="U24" s="71"/>
      <c r="V24" s="71"/>
      <c r="W24" s="71"/>
      <c r="X24" s="74"/>
      <c r="Y24" s="46"/>
    </row>
    <row r="25" s="19" customFormat="1" spans="1:25">
      <c r="A25" s="32">
        <v>2018</v>
      </c>
      <c r="B25" s="53">
        <v>1</v>
      </c>
      <c r="C25" s="53" t="s">
        <v>54</v>
      </c>
      <c r="D25" s="53">
        <v>10</v>
      </c>
      <c r="E25" s="54">
        <v>4</v>
      </c>
      <c r="F25" s="38">
        <v>8</v>
      </c>
      <c r="G25" s="38">
        <v>2</v>
      </c>
      <c r="H25" s="53">
        <v>8</v>
      </c>
      <c r="I25" s="38">
        <v>1</v>
      </c>
      <c r="J25" s="38">
        <v>1</v>
      </c>
      <c r="K25" s="38">
        <v>3</v>
      </c>
      <c r="L25" s="38" t="s">
        <v>48</v>
      </c>
      <c r="M25" s="37"/>
      <c r="N25" s="38"/>
      <c r="O25" s="37"/>
      <c r="P25" s="38">
        <v>1</v>
      </c>
      <c r="Q25" s="38">
        <v>2</v>
      </c>
      <c r="R25" s="38"/>
      <c r="S25" s="38"/>
      <c r="T25" s="74"/>
      <c r="U25" s="38"/>
      <c r="V25" s="68" t="s">
        <v>30</v>
      </c>
      <c r="W25" s="38" t="s">
        <v>30</v>
      </c>
      <c r="X25" s="74"/>
      <c r="Y25" s="38">
        <v>2</v>
      </c>
    </row>
    <row r="26" s="19" customFormat="1" spans="1:25">
      <c r="A26" s="32"/>
      <c r="B26" s="53">
        <v>2</v>
      </c>
      <c r="C26" s="53" t="s">
        <v>55</v>
      </c>
      <c r="D26" s="53">
        <v>13</v>
      </c>
      <c r="E26" s="54"/>
      <c r="F26" s="38"/>
      <c r="G26" s="38">
        <v>4</v>
      </c>
      <c r="H26" s="53">
        <v>9</v>
      </c>
      <c r="I26" s="38"/>
      <c r="J26" s="38"/>
      <c r="K26" s="38"/>
      <c r="L26" s="38"/>
      <c r="M26" s="41"/>
      <c r="N26" s="38"/>
      <c r="O26" s="41"/>
      <c r="P26" s="38"/>
      <c r="Q26" s="38"/>
      <c r="R26" s="38"/>
      <c r="S26" s="38"/>
      <c r="T26" s="74"/>
      <c r="U26" s="38"/>
      <c r="V26" s="38"/>
      <c r="W26" s="38"/>
      <c r="X26" s="74"/>
      <c r="Y26" s="38"/>
    </row>
    <row r="27" s="19" customFormat="1" spans="1:25">
      <c r="A27" s="32"/>
      <c r="B27" s="53">
        <v>3</v>
      </c>
      <c r="C27" s="53" t="s">
        <v>56</v>
      </c>
      <c r="D27" s="53">
        <v>12</v>
      </c>
      <c r="E27" s="54"/>
      <c r="F27" s="38"/>
      <c r="G27" s="38">
        <v>4</v>
      </c>
      <c r="H27" s="53">
        <v>8</v>
      </c>
      <c r="I27" s="38"/>
      <c r="J27" s="38"/>
      <c r="K27" s="38"/>
      <c r="L27" s="38"/>
      <c r="M27" s="41"/>
      <c r="N27" s="38"/>
      <c r="O27" s="41"/>
      <c r="P27" s="38"/>
      <c r="Q27" s="38"/>
      <c r="R27" s="38"/>
      <c r="S27" s="38"/>
      <c r="T27" s="74"/>
      <c r="U27" s="38"/>
      <c r="V27" s="38"/>
      <c r="W27" s="38"/>
      <c r="X27" s="74"/>
      <c r="Y27" s="38"/>
    </row>
    <row r="28" s="19" customFormat="1" spans="1:25">
      <c r="A28" s="32"/>
      <c r="B28" s="53">
        <v>4</v>
      </c>
      <c r="C28" s="53" t="s">
        <v>57</v>
      </c>
      <c r="D28" s="53">
        <v>8</v>
      </c>
      <c r="E28" s="54"/>
      <c r="F28" s="38"/>
      <c r="G28" s="38">
        <v>4</v>
      </c>
      <c r="H28" s="53">
        <v>4</v>
      </c>
      <c r="I28" s="38"/>
      <c r="J28" s="38"/>
      <c r="K28" s="38"/>
      <c r="L28" s="38"/>
      <c r="M28" s="41"/>
      <c r="N28" s="38"/>
      <c r="O28" s="41"/>
      <c r="P28" s="38"/>
      <c r="Q28" s="38"/>
      <c r="R28" s="38"/>
      <c r="S28" s="38"/>
      <c r="T28" s="74"/>
      <c r="U28" s="38"/>
      <c r="V28" s="38"/>
      <c r="W28" s="38"/>
      <c r="X28" s="74"/>
      <c r="Y28" s="38"/>
    </row>
    <row r="29" s="19" customFormat="1" spans="1:25">
      <c r="A29" s="32"/>
      <c r="B29" s="53">
        <v>5</v>
      </c>
      <c r="C29" s="53" t="s">
        <v>58</v>
      </c>
      <c r="D29" s="53">
        <v>11</v>
      </c>
      <c r="E29" s="54"/>
      <c r="F29" s="38"/>
      <c r="G29" s="38">
        <v>3</v>
      </c>
      <c r="H29" s="53">
        <v>8</v>
      </c>
      <c r="I29" s="38"/>
      <c r="J29" s="38"/>
      <c r="K29" s="38"/>
      <c r="L29" s="38"/>
      <c r="M29" s="41"/>
      <c r="N29" s="38"/>
      <c r="O29" s="41"/>
      <c r="P29" s="38"/>
      <c r="Q29" s="38"/>
      <c r="R29" s="38"/>
      <c r="S29" s="38"/>
      <c r="T29" s="74"/>
      <c r="U29" s="38"/>
      <c r="V29" s="38"/>
      <c r="W29" s="38"/>
      <c r="X29" s="74"/>
      <c r="Y29" s="38"/>
    </row>
    <row r="30" s="19" customFormat="1" spans="1:25">
      <c r="A30" s="32"/>
      <c r="B30" s="53">
        <v>6</v>
      </c>
      <c r="C30" s="53" t="s">
        <v>59</v>
      </c>
      <c r="D30" s="53">
        <v>11</v>
      </c>
      <c r="E30" s="54"/>
      <c r="F30" s="38"/>
      <c r="G30" s="38">
        <v>4</v>
      </c>
      <c r="H30" s="53">
        <v>7</v>
      </c>
      <c r="I30" s="38"/>
      <c r="J30" s="38"/>
      <c r="K30" s="38"/>
      <c r="L30" s="38"/>
      <c r="M30" s="69"/>
      <c r="N30" s="38"/>
      <c r="O30" s="69"/>
      <c r="P30" s="38"/>
      <c r="Q30" s="38"/>
      <c r="R30" s="38"/>
      <c r="S30" s="38"/>
      <c r="T30" s="74"/>
      <c r="U30" s="38"/>
      <c r="V30" s="38"/>
      <c r="W30" s="38"/>
      <c r="X30" s="74"/>
      <c r="Y30" s="38"/>
    </row>
    <row r="31" s="1" customFormat="1" spans="1:25">
      <c r="A31" s="32"/>
      <c r="B31" s="55" t="s">
        <v>37</v>
      </c>
      <c r="C31" s="61"/>
      <c r="D31" s="61">
        <f>SUM(D25:D30)</f>
        <v>65</v>
      </c>
      <c r="E31" s="44"/>
      <c r="F31" s="45"/>
      <c r="G31" s="61">
        <f>SUM(G25:G30)</f>
        <v>21</v>
      </c>
      <c r="H31" s="61">
        <f>SUM(H25:H30)</f>
        <v>44</v>
      </c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74"/>
      <c r="U31" s="45"/>
      <c r="V31" s="45"/>
      <c r="W31" s="45"/>
      <c r="X31" s="74"/>
      <c r="Y31" s="46"/>
    </row>
    <row r="32" s="19" customFormat="1" spans="1:25">
      <c r="A32" s="32">
        <v>2019</v>
      </c>
      <c r="B32" s="53">
        <v>1</v>
      </c>
      <c r="C32" s="62" t="s">
        <v>60</v>
      </c>
      <c r="D32" s="53">
        <v>11</v>
      </c>
      <c r="E32" s="54"/>
      <c r="F32" s="38"/>
      <c r="G32" s="38">
        <v>3</v>
      </c>
      <c r="H32" s="53">
        <v>8</v>
      </c>
      <c r="I32" s="38"/>
      <c r="J32" s="38">
        <v>1</v>
      </c>
      <c r="K32" s="38">
        <v>3</v>
      </c>
      <c r="L32" s="38">
        <v>3</v>
      </c>
      <c r="M32" s="37"/>
      <c r="N32" s="38"/>
      <c r="O32" s="37"/>
      <c r="P32" s="38"/>
      <c r="Q32" s="38"/>
      <c r="R32" s="38"/>
      <c r="S32" s="38"/>
      <c r="T32" s="74"/>
      <c r="U32" s="38"/>
      <c r="V32" s="38"/>
      <c r="W32" s="38">
        <v>1</v>
      </c>
      <c r="X32" s="74"/>
      <c r="Y32" s="38"/>
    </row>
    <row r="33" s="19" customFormat="1" spans="1:25">
      <c r="A33" s="32"/>
      <c r="B33" s="53">
        <v>2</v>
      </c>
      <c r="C33" s="62" t="s">
        <v>61</v>
      </c>
      <c r="D33" s="53">
        <v>6</v>
      </c>
      <c r="E33" s="54"/>
      <c r="F33" s="38"/>
      <c r="G33" s="38">
        <v>2</v>
      </c>
      <c r="H33" s="53">
        <v>4</v>
      </c>
      <c r="I33" s="38"/>
      <c r="J33" s="38"/>
      <c r="K33" s="38"/>
      <c r="L33" s="38"/>
      <c r="M33" s="41"/>
      <c r="N33" s="38"/>
      <c r="O33" s="41"/>
      <c r="P33" s="38"/>
      <c r="Q33" s="38"/>
      <c r="R33" s="38"/>
      <c r="S33" s="38"/>
      <c r="T33" s="74"/>
      <c r="U33" s="38"/>
      <c r="V33" s="38"/>
      <c r="W33" s="38"/>
      <c r="X33" s="74"/>
      <c r="Y33" s="38"/>
    </row>
    <row r="34" s="19" customFormat="1" spans="1:25">
      <c r="A34" s="32"/>
      <c r="B34" s="53">
        <v>3</v>
      </c>
      <c r="C34" s="62" t="s">
        <v>62</v>
      </c>
      <c r="D34" s="53">
        <v>13</v>
      </c>
      <c r="E34" s="54"/>
      <c r="F34" s="38"/>
      <c r="G34" s="38">
        <v>3</v>
      </c>
      <c r="H34" s="53">
        <v>9</v>
      </c>
      <c r="I34" s="38"/>
      <c r="J34" s="38"/>
      <c r="K34" s="38"/>
      <c r="L34" s="38"/>
      <c r="M34" s="41"/>
      <c r="N34" s="38"/>
      <c r="O34" s="41"/>
      <c r="P34" s="38"/>
      <c r="Q34" s="38"/>
      <c r="R34" s="38"/>
      <c r="S34" s="38"/>
      <c r="T34" s="74"/>
      <c r="U34" s="38"/>
      <c r="V34" s="38"/>
      <c r="W34" s="38"/>
      <c r="X34" s="74"/>
      <c r="Y34" s="38"/>
    </row>
    <row r="35" s="19" customFormat="1" spans="1:25">
      <c r="A35" s="32"/>
      <c r="B35" s="53">
        <v>4</v>
      </c>
      <c r="C35" s="62" t="s">
        <v>63</v>
      </c>
      <c r="D35" s="53">
        <v>11</v>
      </c>
      <c r="E35" s="54"/>
      <c r="F35" s="38"/>
      <c r="G35" s="38">
        <v>2</v>
      </c>
      <c r="H35" s="53">
        <v>8</v>
      </c>
      <c r="I35" s="38"/>
      <c r="J35" s="38"/>
      <c r="K35" s="38"/>
      <c r="L35" s="38"/>
      <c r="M35" s="41"/>
      <c r="N35" s="38"/>
      <c r="O35" s="41"/>
      <c r="P35" s="38"/>
      <c r="Q35" s="38"/>
      <c r="R35" s="38"/>
      <c r="S35" s="38"/>
      <c r="T35" s="74"/>
      <c r="U35" s="38"/>
      <c r="V35" s="38"/>
      <c r="W35" s="38"/>
      <c r="X35" s="74"/>
      <c r="Y35" s="38"/>
    </row>
    <row r="36" s="19" customFormat="1" spans="1:25">
      <c r="A36" s="32"/>
      <c r="B36" s="53">
        <v>5</v>
      </c>
      <c r="C36" s="62" t="s">
        <v>64</v>
      </c>
      <c r="D36" s="53">
        <v>13</v>
      </c>
      <c r="E36" s="54"/>
      <c r="F36" s="38"/>
      <c r="G36" s="38">
        <v>3</v>
      </c>
      <c r="H36" s="53">
        <v>9</v>
      </c>
      <c r="I36" s="38"/>
      <c r="J36" s="38"/>
      <c r="K36" s="38"/>
      <c r="L36" s="38"/>
      <c r="M36" s="41"/>
      <c r="N36" s="38"/>
      <c r="O36" s="41"/>
      <c r="P36" s="38"/>
      <c r="Q36" s="38"/>
      <c r="R36" s="38"/>
      <c r="S36" s="38"/>
      <c r="T36" s="74"/>
      <c r="U36" s="38"/>
      <c r="V36" s="38"/>
      <c r="W36" s="38"/>
      <c r="X36" s="74"/>
      <c r="Y36" s="38"/>
    </row>
    <row r="37" s="19" customFormat="1" spans="1:25">
      <c r="A37" s="32"/>
      <c r="B37" s="53">
        <v>6</v>
      </c>
      <c r="C37" s="62" t="s">
        <v>65</v>
      </c>
      <c r="D37" s="53">
        <v>9</v>
      </c>
      <c r="E37" s="54"/>
      <c r="F37" s="38"/>
      <c r="G37" s="38">
        <v>3</v>
      </c>
      <c r="H37" s="53">
        <v>6</v>
      </c>
      <c r="I37" s="38"/>
      <c r="J37" s="38"/>
      <c r="K37" s="38"/>
      <c r="L37" s="38"/>
      <c r="M37" s="69"/>
      <c r="N37" s="38"/>
      <c r="O37" s="69"/>
      <c r="P37" s="38"/>
      <c r="Q37" s="38"/>
      <c r="R37" s="38"/>
      <c r="S37" s="38"/>
      <c r="T37" s="76"/>
      <c r="U37" s="38"/>
      <c r="V37" s="38"/>
      <c r="W37" s="38"/>
      <c r="X37" s="76"/>
      <c r="Y37" s="38"/>
    </row>
    <row r="38" s="1" customFormat="1" spans="1:25">
      <c r="A38" s="32"/>
      <c r="B38" s="55" t="s">
        <v>37</v>
      </c>
      <c r="C38" s="61"/>
      <c r="D38" s="61">
        <f>SUM(D32:D37)</f>
        <v>63</v>
      </c>
      <c r="E38" s="44"/>
      <c r="F38" s="45"/>
      <c r="G38" s="61">
        <v>17</v>
      </c>
      <c r="H38" s="61">
        <f>SUM(H32:H37)</f>
        <v>44</v>
      </c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="20" customFormat="1" ht="19.5" customHeight="1" spans="1:25">
      <c r="A39" s="46"/>
      <c r="B39" s="63" t="s">
        <v>66</v>
      </c>
      <c r="C39" s="47"/>
      <c r="D39" s="47">
        <v>340</v>
      </c>
      <c r="E39" s="64">
        <v>13</v>
      </c>
      <c r="F39" s="46">
        <v>31</v>
      </c>
      <c r="G39" s="46">
        <v>94</v>
      </c>
      <c r="H39" s="46">
        <v>220</v>
      </c>
      <c r="I39" s="46">
        <v>7</v>
      </c>
      <c r="J39" s="46">
        <v>4</v>
      </c>
      <c r="K39" s="46">
        <v>13</v>
      </c>
      <c r="L39" s="46">
        <v>15</v>
      </c>
      <c r="M39" s="46">
        <v>5</v>
      </c>
      <c r="N39" s="46">
        <v>1</v>
      </c>
      <c r="O39" s="46">
        <v>1</v>
      </c>
      <c r="P39" s="46">
        <v>2</v>
      </c>
      <c r="Q39" s="46">
        <v>4</v>
      </c>
      <c r="R39" s="46">
        <v>1</v>
      </c>
      <c r="S39" s="46">
        <v>1</v>
      </c>
      <c r="T39" s="46">
        <v>1</v>
      </c>
      <c r="U39" s="46">
        <v>1</v>
      </c>
      <c r="V39" s="46">
        <v>1</v>
      </c>
      <c r="W39" s="46">
        <v>6</v>
      </c>
      <c r="X39" s="59"/>
      <c r="Y39" s="46">
        <v>8</v>
      </c>
    </row>
    <row r="40" ht="27" customHeight="1" spans="1:25">
      <c r="A40" s="65" t="s">
        <v>67</v>
      </c>
      <c r="B40" s="65"/>
      <c r="C40" s="65"/>
      <c r="D40" s="65"/>
      <c r="E40" s="66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</row>
    <row r="41" ht="42" customHeight="1"/>
  </sheetData>
  <mergeCells count="118">
    <mergeCell ref="A1:Y1"/>
    <mergeCell ref="J2:K2"/>
    <mergeCell ref="A40:X40"/>
    <mergeCell ref="A2:A3"/>
    <mergeCell ref="A4:A10"/>
    <mergeCell ref="A11:A17"/>
    <mergeCell ref="A18:A24"/>
    <mergeCell ref="A25:A31"/>
    <mergeCell ref="A32:A38"/>
    <mergeCell ref="B2:B3"/>
    <mergeCell ref="C2:C3"/>
    <mergeCell ref="D2:D3"/>
    <mergeCell ref="E2:E3"/>
    <mergeCell ref="E4:E10"/>
    <mergeCell ref="E11:E17"/>
    <mergeCell ref="E18:E23"/>
    <mergeCell ref="E25:E30"/>
    <mergeCell ref="E32:E37"/>
    <mergeCell ref="F2:F3"/>
    <mergeCell ref="F4:F10"/>
    <mergeCell ref="F11:F17"/>
    <mergeCell ref="F18:F23"/>
    <mergeCell ref="F25:F30"/>
    <mergeCell ref="F32:F37"/>
    <mergeCell ref="G2:G3"/>
    <mergeCell ref="H2:H3"/>
    <mergeCell ref="I2:I3"/>
    <mergeCell ref="I4:I9"/>
    <mergeCell ref="I11:I16"/>
    <mergeCell ref="I18:I23"/>
    <mergeCell ref="I25:I30"/>
    <mergeCell ref="I32:I37"/>
    <mergeCell ref="J4:J9"/>
    <mergeCell ref="J11:J16"/>
    <mergeCell ref="J18:J23"/>
    <mergeCell ref="J25:J30"/>
    <mergeCell ref="J32:J37"/>
    <mergeCell ref="K4:K9"/>
    <mergeCell ref="K11:K16"/>
    <mergeCell ref="K18:K23"/>
    <mergeCell ref="K25:K30"/>
    <mergeCell ref="K32:K37"/>
    <mergeCell ref="L2:L3"/>
    <mergeCell ref="L4:L9"/>
    <mergeCell ref="L11:L16"/>
    <mergeCell ref="L18:L23"/>
    <mergeCell ref="L25:L30"/>
    <mergeCell ref="L32:L37"/>
    <mergeCell ref="M2:M3"/>
    <mergeCell ref="M4:M9"/>
    <mergeCell ref="M11:M16"/>
    <mergeCell ref="M18:M23"/>
    <mergeCell ref="M25:M30"/>
    <mergeCell ref="M32:M37"/>
    <mergeCell ref="N2:N3"/>
    <mergeCell ref="N4:N9"/>
    <mergeCell ref="N11:N16"/>
    <mergeCell ref="N18:N23"/>
    <mergeCell ref="N25:N30"/>
    <mergeCell ref="N32:N37"/>
    <mergeCell ref="O2:O3"/>
    <mergeCell ref="O4:O9"/>
    <mergeCell ref="O11:O16"/>
    <mergeCell ref="O18:O23"/>
    <mergeCell ref="O25:O30"/>
    <mergeCell ref="O32:O37"/>
    <mergeCell ref="P2:P3"/>
    <mergeCell ref="P4:P9"/>
    <mergeCell ref="P11:P16"/>
    <mergeCell ref="P18:P23"/>
    <mergeCell ref="P25:P30"/>
    <mergeCell ref="P32:P37"/>
    <mergeCell ref="Q2:Q3"/>
    <mergeCell ref="Q4:Q9"/>
    <mergeCell ref="Q11:Q16"/>
    <mergeCell ref="Q18:Q23"/>
    <mergeCell ref="Q25:Q30"/>
    <mergeCell ref="Q32:Q37"/>
    <mergeCell ref="R2:R3"/>
    <mergeCell ref="R4:R9"/>
    <mergeCell ref="R11:R16"/>
    <mergeCell ref="R18:R23"/>
    <mergeCell ref="R25:R30"/>
    <mergeCell ref="R32:R37"/>
    <mergeCell ref="S2:S3"/>
    <mergeCell ref="S4:S9"/>
    <mergeCell ref="S11:S16"/>
    <mergeCell ref="S18:S23"/>
    <mergeCell ref="S25:S30"/>
    <mergeCell ref="S32:S37"/>
    <mergeCell ref="T2:T3"/>
    <mergeCell ref="T4:T37"/>
    <mergeCell ref="U2:U3"/>
    <mergeCell ref="U4:U9"/>
    <mergeCell ref="U11:U16"/>
    <mergeCell ref="U18:U23"/>
    <mergeCell ref="U25:U30"/>
    <mergeCell ref="U32:U37"/>
    <mergeCell ref="V2:V3"/>
    <mergeCell ref="V4:V9"/>
    <mergeCell ref="V11:V16"/>
    <mergeCell ref="V18:V23"/>
    <mergeCell ref="V25:V30"/>
    <mergeCell ref="V32:V37"/>
    <mergeCell ref="W2:W3"/>
    <mergeCell ref="W4:W9"/>
    <mergeCell ref="W11:W16"/>
    <mergeCell ref="W18:W23"/>
    <mergeCell ref="W25:W30"/>
    <mergeCell ref="W32:W37"/>
    <mergeCell ref="X2:X3"/>
    <mergeCell ref="X4:X37"/>
    <mergeCell ref="Y2:Y3"/>
    <mergeCell ref="Y4:Y9"/>
    <mergeCell ref="Y11:Y16"/>
    <mergeCell ref="Y18:Y23"/>
    <mergeCell ref="Y25:Y30"/>
    <mergeCell ref="Y32:Y37"/>
  </mergeCells>
  <pageMargins left="0.118055555555556" right="0.118055555555556" top="0.15625" bottom="0.15625" header="0.313888888888889" footer="0.313888888888889"/>
  <pageSetup paperSize="9" scale="9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I8" sqref="I8"/>
    </sheetView>
  </sheetViews>
  <sheetFormatPr defaultColWidth="9" defaultRowHeight="13.5" outlineLevelCol="7"/>
  <cols>
    <col min="1" max="1" width="12.375" style="2" customWidth="1"/>
    <col min="2" max="2" width="13.625" style="3" customWidth="1"/>
    <col min="3" max="3" width="16.9416666666667" style="3" customWidth="1"/>
    <col min="4" max="4" width="15.5" style="3" customWidth="1"/>
    <col min="5" max="5" width="14.9083333333333" style="3" customWidth="1"/>
    <col min="6" max="6" width="14.375" style="4" customWidth="1"/>
    <col min="7" max="8" width="9" style="5"/>
  </cols>
  <sheetData>
    <row r="1" ht="24" customHeight="1" spans="1:6">
      <c r="A1" s="6" t="s">
        <v>68</v>
      </c>
      <c r="B1" s="7"/>
      <c r="C1" s="7"/>
      <c r="D1" s="7"/>
      <c r="E1" s="7"/>
      <c r="F1" s="7"/>
    </row>
    <row r="2" s="1" customFormat="1" ht="25" customHeight="1" spans="1:8">
      <c r="A2" s="8" t="s">
        <v>69</v>
      </c>
      <c r="B2" s="8" t="s">
        <v>70</v>
      </c>
      <c r="C2" s="8" t="s">
        <v>71</v>
      </c>
      <c r="D2" s="8" t="s">
        <v>72</v>
      </c>
      <c r="E2" s="8" t="s">
        <v>73</v>
      </c>
      <c r="F2" s="8" t="s">
        <v>74</v>
      </c>
      <c r="G2" s="9"/>
      <c r="H2" s="9"/>
    </row>
    <row r="3" ht="20" customHeight="1" spans="1:6">
      <c r="A3" s="10" t="s">
        <v>75</v>
      </c>
      <c r="B3" s="11">
        <v>24000</v>
      </c>
      <c r="C3" s="11">
        <v>24000</v>
      </c>
      <c r="D3" s="11">
        <v>24000</v>
      </c>
      <c r="E3" s="11">
        <v>32000</v>
      </c>
      <c r="F3" s="11"/>
    </row>
    <row r="4" ht="20" customHeight="1" spans="1:6">
      <c r="A4" s="10" t="s">
        <v>76</v>
      </c>
      <c r="B4" s="11">
        <v>35000</v>
      </c>
      <c r="C4" s="11">
        <v>35000</v>
      </c>
      <c r="D4" s="3">
        <v>45000</v>
      </c>
      <c r="E4" s="11">
        <v>40000</v>
      </c>
      <c r="F4" s="11"/>
    </row>
    <row r="5" ht="20" customHeight="1" spans="1:6">
      <c r="A5" s="10" t="s">
        <v>9</v>
      </c>
      <c r="B5" s="11">
        <v>10000</v>
      </c>
      <c r="C5" s="11">
        <v>10000</v>
      </c>
      <c r="D5" s="11">
        <v>10000</v>
      </c>
      <c r="E5" s="11">
        <v>5000</v>
      </c>
      <c r="F5" s="11"/>
    </row>
    <row r="6" ht="20" customHeight="1" spans="1:6">
      <c r="A6" s="10" t="s">
        <v>10</v>
      </c>
      <c r="B6" s="11">
        <v>1000</v>
      </c>
      <c r="C6" s="11">
        <v>5000</v>
      </c>
      <c r="D6" s="11">
        <v>5000</v>
      </c>
      <c r="E6" s="11">
        <v>5000</v>
      </c>
      <c r="F6" s="11">
        <v>5000</v>
      </c>
    </row>
    <row r="7" ht="20" customHeight="1" spans="1:6">
      <c r="A7" s="10" t="s">
        <v>11</v>
      </c>
      <c r="B7" s="12">
        <v>10000</v>
      </c>
      <c r="C7" s="12">
        <v>20000</v>
      </c>
      <c r="D7" s="12">
        <v>15000</v>
      </c>
      <c r="E7" s="12">
        <v>15000</v>
      </c>
      <c r="F7" s="11">
        <v>15000</v>
      </c>
    </row>
    <row r="8" ht="20" customHeight="1" spans="1:6">
      <c r="A8" s="10" t="s">
        <v>12</v>
      </c>
      <c r="B8" s="12">
        <v>12000</v>
      </c>
      <c r="C8" s="12">
        <v>8000</v>
      </c>
      <c r="D8" s="11"/>
      <c r="E8" s="11"/>
      <c r="F8" s="11"/>
    </row>
    <row r="9" ht="20" customHeight="1" spans="1:6">
      <c r="A9" s="10" t="s">
        <v>13</v>
      </c>
      <c r="B9" s="11"/>
      <c r="C9" s="12">
        <v>4000</v>
      </c>
      <c r="E9" s="11"/>
      <c r="F9" s="11"/>
    </row>
    <row r="10" ht="20" customHeight="1" spans="1:6">
      <c r="A10" s="10" t="s">
        <v>77</v>
      </c>
      <c r="B10" s="12">
        <v>5000</v>
      </c>
      <c r="C10" s="11"/>
      <c r="D10" s="11"/>
      <c r="E10" s="11"/>
      <c r="F10" s="11"/>
    </row>
    <row r="11" ht="20" customHeight="1" spans="1:6">
      <c r="A11" s="10" t="s">
        <v>15</v>
      </c>
      <c r="B11" s="12">
        <v>5000</v>
      </c>
      <c r="C11" s="11"/>
      <c r="D11" s="11"/>
      <c r="E11" s="11">
        <v>5000</v>
      </c>
      <c r="F11" s="11"/>
    </row>
    <row r="12" ht="20" customHeight="1" spans="1:6">
      <c r="A12" s="10" t="s">
        <v>17</v>
      </c>
      <c r="B12" s="11"/>
      <c r="C12" s="11">
        <v>5000</v>
      </c>
      <c r="D12" s="11"/>
      <c r="E12" s="11"/>
      <c r="F12" s="11"/>
    </row>
    <row r="13" ht="20" customHeight="1" spans="1:6">
      <c r="A13" s="10" t="s">
        <v>16</v>
      </c>
      <c r="B13" s="12">
        <v>5000</v>
      </c>
      <c r="C13" s="12">
        <v>5000</v>
      </c>
      <c r="D13" s="11"/>
      <c r="E13" s="11">
        <v>10000</v>
      </c>
      <c r="F13" s="11"/>
    </row>
    <row r="14" ht="20" customHeight="1" spans="1:6">
      <c r="A14" s="10" t="s">
        <v>78</v>
      </c>
      <c r="B14" s="11">
        <v>5000</v>
      </c>
      <c r="C14" s="11"/>
      <c r="D14" s="11"/>
      <c r="F14" s="11"/>
    </row>
    <row r="15" ht="20" customHeight="1" spans="1:6">
      <c r="A15" s="10" t="s">
        <v>18</v>
      </c>
      <c r="B15" s="11"/>
      <c r="C15" s="11"/>
      <c r="D15" s="11">
        <v>5000</v>
      </c>
      <c r="E15" s="13"/>
      <c r="F15" s="11"/>
    </row>
    <row r="16" ht="20" customHeight="1" spans="1:6">
      <c r="A16" s="10" t="s">
        <v>79</v>
      </c>
      <c r="B16" s="14"/>
      <c r="C16" s="15"/>
      <c r="D16" s="15"/>
      <c r="E16" s="15"/>
      <c r="F16" s="16"/>
    </row>
    <row r="17" ht="20" customHeight="1" spans="1:6">
      <c r="A17" s="10" t="s">
        <v>21</v>
      </c>
      <c r="B17" s="11"/>
      <c r="C17" s="11"/>
      <c r="D17" s="11"/>
      <c r="E17" s="11">
        <v>5000</v>
      </c>
      <c r="F17" s="11"/>
    </row>
    <row r="18" ht="20" customHeight="1" spans="1:6">
      <c r="A18" s="10" t="s">
        <v>80</v>
      </c>
      <c r="B18" s="11"/>
      <c r="C18" s="11"/>
      <c r="D18" s="11">
        <v>5000</v>
      </c>
      <c r="E18" s="11"/>
      <c r="F18" s="11"/>
    </row>
    <row r="19" ht="20" customHeight="1" spans="1:6">
      <c r="A19" s="10" t="s">
        <v>22</v>
      </c>
      <c r="B19" s="12">
        <v>5000</v>
      </c>
      <c r="C19" s="12">
        <v>5000</v>
      </c>
      <c r="D19" s="12">
        <v>10000</v>
      </c>
      <c r="E19" s="12">
        <v>5000</v>
      </c>
      <c r="F19" s="11">
        <v>5000</v>
      </c>
    </row>
    <row r="20" ht="20" customHeight="1" spans="1:6">
      <c r="A20" s="10" t="s">
        <v>81</v>
      </c>
      <c r="B20" s="11">
        <v>5000</v>
      </c>
      <c r="C20" s="11">
        <v>5000</v>
      </c>
      <c r="D20" s="11">
        <v>5000</v>
      </c>
      <c r="E20" s="11">
        <v>5000</v>
      </c>
      <c r="F20" s="11"/>
    </row>
    <row r="21" s="1" customFormat="1" ht="25" customHeight="1" spans="1:8">
      <c r="A21" s="17" t="s">
        <v>82</v>
      </c>
      <c r="B21" s="8">
        <f>SUM(B3:B20)</f>
        <v>122000</v>
      </c>
      <c r="C21" s="8">
        <f>SUM(C3:C20)</f>
        <v>126000</v>
      </c>
      <c r="D21" s="8">
        <f>SUM(D3:D20)</f>
        <v>124000</v>
      </c>
      <c r="E21" s="8">
        <f>SUM(E3:E19)</f>
        <v>122000</v>
      </c>
      <c r="F21" s="8">
        <f>SUM(F3:F19)</f>
        <v>25000</v>
      </c>
      <c r="G21" s="9"/>
      <c r="H21" s="9"/>
    </row>
    <row r="22" ht="21" customHeight="1"/>
  </sheetData>
  <mergeCells count="2">
    <mergeCell ref="A1:F1"/>
    <mergeCell ref="B16:F16"/>
  </mergeCells>
  <pageMargins left="0.699305555555556" right="0.699305555555556" top="0.75" bottom="0.75" header="0.3" footer="0.3"/>
  <pageSetup paperSize="9" fitToHeight="0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眼睛会放电的皮卡丘</cp:lastModifiedBy>
  <dcterms:created xsi:type="dcterms:W3CDTF">2006-09-13T11:21:00Z</dcterms:created>
  <dcterms:modified xsi:type="dcterms:W3CDTF">2019-09-27T06:59:54Z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