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90" windowWidth="14955" windowHeight="8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<sst xmlns="http://schemas.openxmlformats.org/spreadsheetml/2006/main" count="1035" uniqueCount="394">
  <si>
    <t>指导教师</t>
  </si>
  <si>
    <t>考生姓名</t>
  </si>
  <si>
    <t>复试成绩</t>
  </si>
  <si>
    <t>备注</t>
  </si>
  <si>
    <t>笔试</t>
  </si>
  <si>
    <t>拟录取类别</t>
  </si>
  <si>
    <t>所在单位</t>
  </si>
  <si>
    <t>初试成绩</t>
  </si>
  <si>
    <t>总成绩</t>
  </si>
  <si>
    <t>是否调档</t>
  </si>
  <si>
    <t>政治</t>
  </si>
  <si>
    <t>外语</t>
  </si>
  <si>
    <t>业务一</t>
  </si>
  <si>
    <t>业务二</t>
  </si>
  <si>
    <t>总分</t>
  </si>
  <si>
    <t>面试</t>
  </si>
  <si>
    <t>听力</t>
  </si>
  <si>
    <t>负责人签名：</t>
  </si>
  <si>
    <t>总成绩排名</t>
  </si>
  <si>
    <t>拟录取专业名称</t>
  </si>
  <si>
    <t>准考证号</t>
  </si>
  <si>
    <t>调剂标记</t>
  </si>
  <si>
    <t>四六级通过情况</t>
  </si>
  <si>
    <t>导师姓名</t>
  </si>
  <si>
    <t>是否为千人</t>
  </si>
  <si>
    <t>（非在职研究生填写档案所在单位；在职研究生填写定向就业单位）</t>
  </si>
  <si>
    <t>贾甜甜</t>
  </si>
  <si>
    <t>刘蒙蒙</t>
  </si>
  <si>
    <t>王树中</t>
  </si>
  <si>
    <t>107126161150192</t>
  </si>
  <si>
    <t>144306112000130</t>
  </si>
  <si>
    <t>否</t>
  </si>
  <si>
    <t>动物生物技术</t>
  </si>
  <si>
    <t>107126161150456</t>
  </si>
  <si>
    <t>102136021020577</t>
  </si>
  <si>
    <t>106986611101558</t>
  </si>
  <si>
    <t>103356000913805</t>
  </si>
  <si>
    <t>发育生物学</t>
  </si>
  <si>
    <t>神经生物学</t>
  </si>
  <si>
    <t>雷安民</t>
  </si>
  <si>
    <t>刘达</t>
  </si>
  <si>
    <t>方景帅</t>
  </si>
  <si>
    <t>赵善廷</t>
  </si>
  <si>
    <t>郭泽坤</t>
  </si>
  <si>
    <t>郭泽坤</t>
  </si>
  <si>
    <t>非定向</t>
  </si>
  <si>
    <t>非定向</t>
  </si>
  <si>
    <t>定向就业单位所在地码(仅录取为在职考生填写)</t>
  </si>
  <si>
    <t>河南农业大学</t>
  </si>
  <si>
    <t>西北农林科技大学</t>
  </si>
  <si>
    <t>哈尔滨师范大学</t>
  </si>
  <si>
    <t>河南大学</t>
  </si>
  <si>
    <t>兰州大学</t>
  </si>
  <si>
    <t>学院（系、部、所）名称（盖章）：动物医学院</t>
  </si>
  <si>
    <t>否</t>
  </si>
  <si>
    <t>是</t>
  </si>
  <si>
    <t>校内调剂</t>
  </si>
  <si>
    <t>外校调剂</t>
  </si>
  <si>
    <t>黄晨阳</t>
  </si>
  <si>
    <t>拟录取</t>
  </si>
  <si>
    <t>推免</t>
  </si>
  <si>
    <t>六级</t>
  </si>
  <si>
    <t>成欣然</t>
  </si>
  <si>
    <t>西北农林科技大学</t>
  </si>
  <si>
    <t>华进联</t>
  </si>
  <si>
    <t>都昭宇</t>
  </si>
  <si>
    <t>王华岩</t>
  </si>
  <si>
    <t>王思乐</t>
  </si>
  <si>
    <t>基础兽医学</t>
  </si>
  <si>
    <t>童德文</t>
  </si>
  <si>
    <t>张仕强</t>
  </si>
  <si>
    <t>107126107128104</t>
  </si>
  <si>
    <t>刘永新</t>
  </si>
  <si>
    <t>高明清</t>
  </si>
  <si>
    <t>107126107128105</t>
  </si>
  <si>
    <t>徐彤</t>
  </si>
  <si>
    <t>黄勇</t>
  </si>
  <si>
    <t>107126100868106</t>
  </si>
  <si>
    <t>赵宣</t>
  </si>
  <si>
    <t>河北农业大学</t>
  </si>
  <si>
    <t>四级</t>
  </si>
  <si>
    <t>山西农业大学</t>
  </si>
  <si>
    <t>李新平</t>
  </si>
  <si>
    <t>校外调剂</t>
  </si>
  <si>
    <t>卿素珠</t>
  </si>
  <si>
    <t>赵晓民</t>
  </si>
  <si>
    <t>苏建民</t>
  </si>
  <si>
    <t>徐永平</t>
  </si>
  <si>
    <t>张改平</t>
  </si>
  <si>
    <r>
      <rPr>
        <sz val="10"/>
        <rFont val="宋体"/>
        <family val="0"/>
      </rPr>
      <t>推免生</t>
    </r>
  </si>
  <si>
    <t>周恩民</t>
  </si>
  <si>
    <r>
      <rPr>
        <sz val="10"/>
        <rFont val="宋体"/>
        <family val="0"/>
      </rPr>
      <t>预防兽医学</t>
    </r>
  </si>
  <si>
    <t>张彦明</t>
  </si>
  <si>
    <t>萧飒</t>
  </si>
  <si>
    <t>王晶钰</t>
  </si>
  <si>
    <t>赵光辉</t>
  </si>
  <si>
    <t>王兴龙</t>
  </si>
  <si>
    <t>杨增岐</t>
  </si>
  <si>
    <t>林青</t>
  </si>
  <si>
    <t>肖书奇</t>
  </si>
  <si>
    <t>陈德坤</t>
  </si>
  <si>
    <t>赵钦</t>
  </si>
  <si>
    <t>张淑霞</t>
  </si>
  <si>
    <t>郭抗抗</t>
  </si>
  <si>
    <t>王承宝</t>
  </si>
  <si>
    <t>南雨辰</t>
  </si>
  <si>
    <t>穆杨</t>
  </si>
  <si>
    <t>王爱华</t>
  </si>
  <si>
    <t>杜恩岐</t>
  </si>
  <si>
    <t>临床兽医学</t>
  </si>
  <si>
    <t>张涌</t>
  </si>
  <si>
    <t>107126100198123</t>
  </si>
  <si>
    <t>张景程</t>
  </si>
  <si>
    <t>中国农业大学</t>
  </si>
  <si>
    <t>107126107128121</t>
  </si>
  <si>
    <t>袁梦珂</t>
  </si>
  <si>
    <t>王勇胜</t>
  </si>
  <si>
    <t>107126107128120</t>
  </si>
  <si>
    <t>汪梦芸</t>
  </si>
  <si>
    <t>107126107128122</t>
  </si>
  <si>
    <t>杜晓敏</t>
  </si>
  <si>
    <t>107126107128119</t>
  </si>
  <si>
    <t>张敏</t>
  </si>
  <si>
    <t>李勤凡</t>
  </si>
  <si>
    <t>107126106578118</t>
  </si>
  <si>
    <t>徐滢</t>
  </si>
  <si>
    <t>贵州大学</t>
  </si>
  <si>
    <t>定向</t>
  </si>
  <si>
    <t>刘军</t>
  </si>
  <si>
    <t>107126161150185</t>
  </si>
  <si>
    <t>邓瑞之</t>
  </si>
  <si>
    <t>马保华</t>
  </si>
  <si>
    <t>107126161150184</t>
  </si>
  <si>
    <t>马驰原</t>
  </si>
  <si>
    <t>靳亚平</t>
  </si>
  <si>
    <t>107126161150188</t>
  </si>
  <si>
    <t>刘建国</t>
  </si>
  <si>
    <t>107126134011741</t>
  </si>
  <si>
    <t>张进京</t>
  </si>
  <si>
    <t>安徽农业大学</t>
  </si>
  <si>
    <t>权富生</t>
  </si>
  <si>
    <t>107126114041776</t>
  </si>
  <si>
    <t>谢晓刚</t>
  </si>
  <si>
    <t>107126161150181</t>
  </si>
  <si>
    <t>郭文文</t>
  </si>
  <si>
    <t>咸阳市人力交流服务中心</t>
  </si>
  <si>
    <t>路浩</t>
  </si>
  <si>
    <t>107126141031747</t>
  </si>
  <si>
    <t>宋润杰</t>
  </si>
  <si>
    <t>无</t>
  </si>
  <si>
    <t>河南科技大学</t>
  </si>
  <si>
    <t>107126114111728</t>
  </si>
  <si>
    <t>薛嘉</t>
  </si>
  <si>
    <t>山西教育人才服务中心</t>
  </si>
  <si>
    <t>张翊华</t>
  </si>
  <si>
    <t>107126121051758</t>
  </si>
  <si>
    <t>吕阳欧</t>
  </si>
  <si>
    <t>沈阳农业大学</t>
  </si>
  <si>
    <t>赵宝玉</t>
  </si>
  <si>
    <t>107126141221753</t>
  </si>
  <si>
    <t>史芳芸</t>
  </si>
  <si>
    <t>黄淮学院</t>
  </si>
  <si>
    <t>107126122071738</t>
  </si>
  <si>
    <t>潘琴</t>
  </si>
  <si>
    <t>吉林农业大学</t>
  </si>
  <si>
    <t>107126162061775</t>
  </si>
  <si>
    <t>赵雯</t>
  </si>
  <si>
    <t>甘肃农业大学</t>
  </si>
  <si>
    <t>107126141031736</t>
  </si>
  <si>
    <t>李荣荣</t>
  </si>
  <si>
    <t>107126141221731</t>
  </si>
  <si>
    <t>张梦菲</t>
  </si>
  <si>
    <t>河南省周口市人力资源与社会保障局</t>
  </si>
  <si>
    <t>刘旭</t>
  </si>
  <si>
    <t>107126137091735</t>
  </si>
  <si>
    <t>成睿</t>
  </si>
  <si>
    <t>山东农业大学</t>
  </si>
  <si>
    <t>107126114041734</t>
  </si>
  <si>
    <t>杨佳姝</t>
  </si>
  <si>
    <t>林鹏飞</t>
  </si>
  <si>
    <t>107126137021771</t>
  </si>
  <si>
    <t>刘守勤</t>
  </si>
  <si>
    <t>青岛农业大学</t>
  </si>
  <si>
    <t>107126123161779</t>
  </si>
  <si>
    <t>邹彤</t>
  </si>
  <si>
    <t>东北林业大学</t>
  </si>
  <si>
    <t>107126161150186</t>
  </si>
  <si>
    <t>张庚</t>
  </si>
  <si>
    <t>陕西省榆林市榆林学院</t>
  </si>
  <si>
    <t>107126161150189</t>
  </si>
  <si>
    <t>孔叶子</t>
  </si>
  <si>
    <t>107126137091739</t>
  </si>
  <si>
    <t>赵慧</t>
  </si>
  <si>
    <t>陈华涛</t>
  </si>
  <si>
    <t>107126137021756</t>
  </si>
  <si>
    <t>李翠梅</t>
  </si>
  <si>
    <t>惠民县人才服务中心</t>
  </si>
  <si>
    <t>107126161150183</t>
  </si>
  <si>
    <t>左真子</t>
  </si>
  <si>
    <t>107126114101737</t>
  </si>
  <si>
    <t>刘辰</t>
  </si>
  <si>
    <t>山西省人力资源市场</t>
  </si>
  <si>
    <t>107126137061759</t>
  </si>
  <si>
    <t>王乐</t>
  </si>
  <si>
    <t>青岛农业大学海都学院</t>
  </si>
  <si>
    <t>宋晓平</t>
  </si>
  <si>
    <t>107126114041763</t>
  </si>
  <si>
    <t>贺涛涛</t>
  </si>
  <si>
    <t>王妍</t>
  </si>
  <si>
    <t>107126114131765</t>
  </si>
  <si>
    <t>郭晓虹</t>
  </si>
  <si>
    <t>晋中学院</t>
  </si>
  <si>
    <t>107126854019002</t>
  </si>
  <si>
    <t>张水平</t>
  </si>
  <si>
    <t>援藏计划</t>
  </si>
  <si>
    <t>107126854229003</t>
  </si>
  <si>
    <t>梁悦</t>
  </si>
  <si>
    <t>107126113061630</t>
  </si>
  <si>
    <t>张泽林</t>
  </si>
  <si>
    <t>107126161150165</t>
  </si>
  <si>
    <t>何明睿</t>
  </si>
  <si>
    <t>107126114041644</t>
  </si>
  <si>
    <t>郭建雄</t>
  </si>
  <si>
    <t>107126113061641</t>
  </si>
  <si>
    <t>齐少培</t>
  </si>
  <si>
    <t>107126121131636</t>
  </si>
  <si>
    <t>张遥遥</t>
  </si>
  <si>
    <t>辽宁医学院</t>
  </si>
  <si>
    <t>106266090600071</t>
  </si>
  <si>
    <t>苗碧琛</t>
  </si>
  <si>
    <t>四川农业大学</t>
  </si>
  <si>
    <t>107126114041646</t>
  </si>
  <si>
    <t>李雪茹</t>
  </si>
  <si>
    <t>103076888883949</t>
  </si>
  <si>
    <t>罗玉茹</t>
  </si>
  <si>
    <t>西南大学</t>
  </si>
  <si>
    <t>107126161150166</t>
  </si>
  <si>
    <t>梁学超</t>
  </si>
  <si>
    <t>103076888883902</t>
  </si>
  <si>
    <t>黑茂芳</t>
  </si>
  <si>
    <t>103076888883900</t>
  </si>
  <si>
    <t>韩孟影</t>
  </si>
  <si>
    <t>海南大学</t>
  </si>
  <si>
    <t>107126114041637</t>
  </si>
  <si>
    <t>张智超</t>
  </si>
  <si>
    <t>106106071000713</t>
  </si>
  <si>
    <t>安全利</t>
  </si>
  <si>
    <t>100196014042557</t>
  </si>
  <si>
    <t>张金</t>
  </si>
  <si>
    <t>103356000903183</t>
  </si>
  <si>
    <t>王希希</t>
  </si>
  <si>
    <t>浙江农林大学</t>
  </si>
  <si>
    <t>100196061155807</t>
  </si>
  <si>
    <t>范辰</t>
  </si>
  <si>
    <t>107126114041647</t>
  </si>
  <si>
    <t>赵建帅</t>
  </si>
  <si>
    <t>100196011191502</t>
  </si>
  <si>
    <t>蒋明</t>
  </si>
  <si>
    <t>预防兽医学</t>
  </si>
  <si>
    <t>107126107128109</t>
  </si>
  <si>
    <t>陈晓</t>
  </si>
  <si>
    <t>107126107128112</t>
  </si>
  <si>
    <t>张龙祥</t>
  </si>
  <si>
    <t>非定向</t>
  </si>
  <si>
    <t>西北农林科技大学</t>
  </si>
  <si>
    <t>107126107128114</t>
  </si>
  <si>
    <t>李炜</t>
  </si>
  <si>
    <t>107126107128111</t>
  </si>
  <si>
    <t>刘文凯</t>
  </si>
  <si>
    <t>107126107128110</t>
  </si>
  <si>
    <t>霍娜</t>
  </si>
  <si>
    <t>107126107128108</t>
  </si>
  <si>
    <t>于婉琪</t>
  </si>
  <si>
    <t>107126107338116</t>
  </si>
  <si>
    <t>路琪中</t>
  </si>
  <si>
    <t>甘肃农业大学</t>
  </si>
  <si>
    <t>107126101298117</t>
  </si>
  <si>
    <t>牛美容</t>
  </si>
  <si>
    <t>内蒙古农业大学</t>
  </si>
  <si>
    <t>107126107128113</t>
  </si>
  <si>
    <t>李珍</t>
  </si>
  <si>
    <t>107126107498107</t>
  </si>
  <si>
    <t>薛甜霞</t>
  </si>
  <si>
    <t>宁夏大学</t>
  </si>
  <si>
    <t>武春燕</t>
  </si>
  <si>
    <t>107126114041663</t>
  </si>
  <si>
    <t>李洁</t>
  </si>
  <si>
    <t>山西农业大学</t>
  </si>
  <si>
    <t>107126123151672</t>
  </si>
  <si>
    <t>刘雅茹</t>
  </si>
  <si>
    <t>黑龙江八一农垦大学</t>
  </si>
  <si>
    <t>107126161150176</t>
  </si>
  <si>
    <t>魏宁</t>
  </si>
  <si>
    <t>杨陵人才交流服务中心</t>
  </si>
  <si>
    <t>107126161150167</t>
  </si>
  <si>
    <t>周稳</t>
  </si>
  <si>
    <t>107126114041692</t>
  </si>
  <si>
    <t>李晓琴</t>
  </si>
  <si>
    <t>山西农业大学档案馆</t>
  </si>
  <si>
    <t>107126161150172</t>
  </si>
  <si>
    <t>张静</t>
  </si>
  <si>
    <t>107126123151686</t>
  </si>
  <si>
    <t>吕长杰</t>
  </si>
  <si>
    <t>107126114041710</t>
  </si>
  <si>
    <t>任玫</t>
  </si>
  <si>
    <t>107126137021684</t>
  </si>
  <si>
    <t>王文静</t>
  </si>
  <si>
    <t>青岛农业大学</t>
  </si>
  <si>
    <t>107126114041698</t>
  </si>
  <si>
    <t>刘婷丽</t>
  </si>
  <si>
    <t>107126161150170</t>
  </si>
  <si>
    <t>郭旭阳</t>
  </si>
  <si>
    <t>107126137021697</t>
  </si>
  <si>
    <t>朱光</t>
  </si>
  <si>
    <t>107126150041704</t>
  </si>
  <si>
    <t>谷奎</t>
  </si>
  <si>
    <t>西南大学荣昌校区</t>
  </si>
  <si>
    <t>107126141221677</t>
  </si>
  <si>
    <t>盛亚敏</t>
  </si>
  <si>
    <t>河南省人才交流中心</t>
  </si>
  <si>
    <t>107126141211709</t>
  </si>
  <si>
    <t>王彩颖</t>
  </si>
  <si>
    <t>河南农业大学</t>
  </si>
  <si>
    <t>107126161150178</t>
  </si>
  <si>
    <t>黄加利</t>
  </si>
  <si>
    <t>107126141051690</t>
  </si>
  <si>
    <t>徐盼盼</t>
  </si>
  <si>
    <t>河南科技学院</t>
  </si>
  <si>
    <t>107126151071661</t>
  </si>
  <si>
    <t>汤亚方</t>
  </si>
  <si>
    <t>四川农业大学（成都校区）</t>
  </si>
  <si>
    <t>107126141031725</t>
  </si>
  <si>
    <t>张会军</t>
  </si>
  <si>
    <t>河南科技大学</t>
  </si>
  <si>
    <t>107126114041678</t>
  </si>
  <si>
    <t>冯茹</t>
  </si>
  <si>
    <t>107126137091724</t>
  </si>
  <si>
    <t>翟天舒</t>
  </si>
  <si>
    <t>山东农业大学</t>
  </si>
  <si>
    <t>107126145011656</t>
  </si>
  <si>
    <t>徐刚</t>
  </si>
  <si>
    <t>广西大学动物科学技术学院</t>
  </si>
  <si>
    <t>107126137021665</t>
  </si>
  <si>
    <t>侯玉凤</t>
  </si>
  <si>
    <t>107126134011671</t>
  </si>
  <si>
    <t>韩熙梦</t>
  </si>
  <si>
    <t>安徽农业大学</t>
  </si>
  <si>
    <t>107126114041673</t>
  </si>
  <si>
    <t>高飞</t>
  </si>
  <si>
    <t>107126141211654</t>
  </si>
  <si>
    <t>郑紫方</t>
  </si>
  <si>
    <t>107126137091655</t>
  </si>
  <si>
    <t>范现成</t>
  </si>
  <si>
    <t>107126161150169</t>
  </si>
  <si>
    <t>高辉</t>
  </si>
  <si>
    <t>107126141051722</t>
  </si>
  <si>
    <t>宁梦夏</t>
  </si>
  <si>
    <t>107126137091700</t>
  </si>
  <si>
    <t>李俊玫</t>
  </si>
  <si>
    <t>107126162061726</t>
  </si>
  <si>
    <t>贾存瑜</t>
  </si>
  <si>
    <t>107126161150177</t>
  </si>
  <si>
    <t>章璠</t>
  </si>
  <si>
    <t>榆林学院</t>
  </si>
  <si>
    <t>107126113041714</t>
  </si>
  <si>
    <t>吕江漫</t>
  </si>
  <si>
    <t>河北工程大学</t>
  </si>
  <si>
    <r>
      <t>注：</t>
    </r>
    <r>
      <rPr>
        <sz val="10"/>
        <rFont val="宋体"/>
        <family val="0"/>
      </rPr>
      <t xml:space="preserve"> 1.“调剂标记”栏：考生第一志愿报生我校，若被我校第一志愿专业录取，“调剂标记”栏不填；考生第一志愿报考我校，被非第一志愿专业录取，“调剂标记”栏中填“校内调剂”；考生第一志愿没有报考我校，被我校录取，则“调剂标记”栏中填“外校调剂”；“拟录取类别”栏填“非定向就业”或“定向就业”。</t>
    </r>
  </si>
  <si>
    <t xml:space="preserve">     2.复试成绩（满分500）=复试笔试成绩×1.5+复试面试成绩×3.0+复试听力成绩×0.5；复试成绩须保留2位小数，少于300分者不能拟录取。</t>
  </si>
  <si>
    <t xml:space="preserve">     3.总成绩(满分500)=(初试总分+复试成绩)×0.5，保留2位小数。</t>
  </si>
  <si>
    <t xml:space="preserve">     4.“是否为千人”中，如招收导师是千人计划，在此栏填“是”，否则不填；“四六级通过情况”一栏中填上所通过外语最高级别专八、专四、六级、四级或无，若通过的是小语种请在备注栏中备注。</t>
  </si>
  <si>
    <r>
      <t xml:space="preserve">     5.推免生</t>
    </r>
    <r>
      <rPr>
        <b/>
        <sz val="10"/>
        <rFont val="宋体"/>
        <family val="0"/>
      </rPr>
      <t>（不含直博生）</t>
    </r>
    <r>
      <rPr>
        <sz val="10"/>
        <rFont val="宋体"/>
        <family val="0"/>
      </rPr>
      <t>也应填写于此表上，不必填“初试成绩”、“总成绩”、“总成绩排名”。</t>
    </r>
    <r>
      <rPr>
        <b/>
        <sz val="10"/>
        <rFont val="宋体"/>
        <family val="0"/>
      </rPr>
      <t>推免生复试成绩满分为100分，其成绩应与该生推免生登记表中的成绩一致。</t>
    </r>
  </si>
  <si>
    <t xml:space="preserve">     6.“是否调档”栏：考生为在职，该栏填“否”；考生为非在职：若考生为我校应届生，该栏不填，考生为非我校应届生，该栏填“是”。</t>
  </si>
  <si>
    <r>
      <t xml:space="preserve">     7.此表为院（系、部、所）各专业录取情况汇总表，学术型及全日制专业学位硕士研究生分别按拟录取专业及总成绩由高到低排序后，</t>
    </r>
    <r>
      <rPr>
        <b/>
        <sz val="10"/>
        <rFont val="宋体"/>
        <family val="0"/>
      </rPr>
      <t>分学术型及全日制专业学位型2个工作表上报。</t>
    </r>
  </si>
  <si>
    <t xml:space="preserve">     8.此表是录取重要依据，应按要求认真、准确填写，除明确要求不填写外，其余均须正确填写。</t>
  </si>
  <si>
    <r>
      <t>拟录取总人数:</t>
    </r>
    <r>
      <rPr>
        <sz val="10"/>
        <rFont val="宋体"/>
        <family val="0"/>
      </rPr>
      <t>108人</t>
    </r>
  </si>
  <si>
    <t>四级</t>
  </si>
  <si>
    <t>六级</t>
  </si>
  <si>
    <t>四级</t>
  </si>
  <si>
    <t>六级</t>
  </si>
  <si>
    <t>临床兽医学</t>
  </si>
  <si>
    <t>107126123151768</t>
  </si>
  <si>
    <t>李琳</t>
  </si>
  <si>
    <t>四级</t>
  </si>
  <si>
    <t>107126150091729</t>
  </si>
  <si>
    <t>李园园</t>
  </si>
  <si>
    <t>107126141031749</t>
  </si>
  <si>
    <t>余彤</t>
  </si>
  <si>
    <t>宋晓平</t>
  </si>
  <si>
    <t>刘伟</t>
  </si>
  <si>
    <t>林鹏飞</t>
  </si>
  <si>
    <t>赵宝玉</t>
  </si>
  <si>
    <t>黑龙江八一农垦大学</t>
  </si>
  <si>
    <t>河南科技大学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</si>
</sst>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Red]0.00"/>
    <numFmt numFmtId="181" formatCode="0.00_ "/>
  </numFmts>
  <fonts count="24">
    <font>
      <sz val="12"/>
      <name val="宋体"/>
      <family val="0"/>
    </font>
    <font>
      <sz val="9"/>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xf>
    <xf numFmtId="0" fontId="2" fillId="0" borderId="0" xfId="0" applyFont="1" applyBorder="1" applyAlignment="1">
      <alignment vertical="center"/>
    </xf>
    <xf numFmtId="0" fontId="2" fillId="0" borderId="0" xfId="0" applyFont="1" applyFill="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vertical="center" wrapText="1"/>
    </xf>
    <xf numFmtId="0" fontId="3" fillId="0" borderId="0" xfId="0" applyFont="1" applyAlignment="1">
      <alignment horizontal="left" wrapText="1"/>
    </xf>
    <xf numFmtId="0" fontId="3" fillId="0" borderId="0" xfId="0" applyFont="1" applyFill="1" applyBorder="1" applyAlignment="1">
      <alignment horizontal="left" wrapText="1"/>
    </xf>
    <xf numFmtId="0" fontId="21" fillId="0" borderId="0" xfId="0" applyFont="1" applyAlignment="1">
      <alignment horizontal="left" wrapText="1"/>
    </xf>
    <xf numFmtId="0" fontId="2" fillId="0" borderId="11"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4"/>
  <sheetViews>
    <sheetView tabSelected="1" zoomScalePageLayoutView="0" workbookViewId="0" topLeftCell="A22">
      <selection activeCell="Z34" sqref="Z34"/>
    </sheetView>
  </sheetViews>
  <sheetFormatPr defaultColWidth="9.00390625" defaultRowHeight="14.25"/>
  <cols>
    <col min="1" max="1" width="9.25390625" style="3" customWidth="1"/>
    <col min="2" max="2" width="6.875" style="3" customWidth="1"/>
    <col min="3" max="3" width="3.25390625" style="3" customWidth="1"/>
    <col min="4" max="4" width="14.00390625" style="3" customWidth="1"/>
    <col min="5" max="5" width="6.00390625" style="3" customWidth="1"/>
    <col min="6" max="6" width="7.875" style="5" customWidth="1"/>
    <col min="7" max="7" width="3.00390625" style="3" customWidth="1"/>
    <col min="8" max="8" width="3.375" style="3" customWidth="1"/>
    <col min="9" max="9" width="3.75390625" style="3" customWidth="1"/>
    <col min="10" max="10" width="4.375" style="3" customWidth="1"/>
    <col min="11" max="11" width="3.875" style="3" customWidth="1"/>
    <col min="12" max="12" width="3.75390625" style="3" customWidth="1"/>
    <col min="13" max="13" width="5.00390625" style="3" customWidth="1"/>
    <col min="14" max="14" width="3.625" style="3" customWidth="1"/>
    <col min="15" max="15" width="6.375" style="3" customWidth="1"/>
    <col min="16" max="16" width="6.50390625" style="3" customWidth="1"/>
    <col min="17" max="17" width="3.875" style="3" customWidth="1"/>
    <col min="18" max="18" width="3.125" style="3" customWidth="1"/>
    <col min="19" max="19" width="5.75390625" style="3" customWidth="1"/>
    <col min="20" max="20" width="2.625" style="3" customWidth="1"/>
    <col min="21" max="21" width="15.125" style="3" customWidth="1"/>
    <col min="22" max="22" width="3.25390625" style="3" customWidth="1"/>
    <col min="23" max="23" width="7.875" style="3" customWidth="1"/>
    <col min="24" max="16384" width="9.00390625" style="3" customWidth="1"/>
  </cols>
  <sheetData>
    <row r="1" spans="1:21" s="1" customFormat="1" ht="19.5" customHeight="1">
      <c r="A1" s="19" t="s">
        <v>53</v>
      </c>
      <c r="B1" s="20"/>
      <c r="C1" s="20"/>
      <c r="D1" s="20"/>
      <c r="E1" s="20"/>
      <c r="F1" s="20"/>
      <c r="N1" s="17" t="s">
        <v>375</v>
      </c>
      <c r="O1" s="18"/>
      <c r="P1" s="18"/>
      <c r="Q1" s="18"/>
      <c r="R1" s="18"/>
      <c r="S1" s="4"/>
      <c r="T1" s="4"/>
      <c r="U1" s="1" t="s">
        <v>17</v>
      </c>
    </row>
    <row r="2" spans="1:23" s="1" customFormat="1" ht="33.75" customHeight="1">
      <c r="A2" s="21" t="s">
        <v>19</v>
      </c>
      <c r="B2" s="21" t="s">
        <v>0</v>
      </c>
      <c r="C2" s="21"/>
      <c r="D2" s="22" t="s">
        <v>20</v>
      </c>
      <c r="E2" s="21" t="s">
        <v>1</v>
      </c>
      <c r="F2" s="25" t="s">
        <v>21</v>
      </c>
      <c r="G2" s="24" t="s">
        <v>7</v>
      </c>
      <c r="H2" s="24"/>
      <c r="I2" s="24"/>
      <c r="J2" s="24"/>
      <c r="K2" s="24"/>
      <c r="L2" s="21" t="s">
        <v>2</v>
      </c>
      <c r="M2" s="21"/>
      <c r="N2" s="21"/>
      <c r="O2" s="21"/>
      <c r="P2" s="21" t="s">
        <v>8</v>
      </c>
      <c r="Q2" s="21" t="s">
        <v>22</v>
      </c>
      <c r="R2" s="21" t="s">
        <v>18</v>
      </c>
      <c r="S2" s="21" t="s">
        <v>5</v>
      </c>
      <c r="T2" s="26" t="s">
        <v>47</v>
      </c>
      <c r="U2" s="6" t="s">
        <v>6</v>
      </c>
      <c r="V2" s="21" t="s">
        <v>9</v>
      </c>
      <c r="W2" s="21" t="s">
        <v>3</v>
      </c>
    </row>
    <row r="3" spans="1:23" s="2" customFormat="1" ht="85.5" customHeight="1">
      <c r="A3" s="21"/>
      <c r="B3" s="6" t="s">
        <v>23</v>
      </c>
      <c r="C3" s="7" t="s">
        <v>24</v>
      </c>
      <c r="D3" s="23"/>
      <c r="E3" s="21"/>
      <c r="F3" s="25"/>
      <c r="G3" s="6" t="s">
        <v>10</v>
      </c>
      <c r="H3" s="6" t="s">
        <v>11</v>
      </c>
      <c r="I3" s="6" t="s">
        <v>12</v>
      </c>
      <c r="J3" s="6" t="s">
        <v>13</v>
      </c>
      <c r="K3" s="6" t="s">
        <v>14</v>
      </c>
      <c r="L3" s="6" t="s">
        <v>4</v>
      </c>
      <c r="M3" s="6" t="s">
        <v>15</v>
      </c>
      <c r="N3" s="6" t="s">
        <v>16</v>
      </c>
      <c r="O3" s="6" t="s">
        <v>2</v>
      </c>
      <c r="P3" s="21"/>
      <c r="Q3" s="21"/>
      <c r="R3" s="21"/>
      <c r="S3" s="21"/>
      <c r="T3" s="27"/>
      <c r="U3" s="6" t="s">
        <v>25</v>
      </c>
      <c r="V3" s="21"/>
      <c r="W3" s="21"/>
    </row>
    <row r="4" spans="1:23" ht="19.5" customHeight="1">
      <c r="A4" s="6" t="s">
        <v>109</v>
      </c>
      <c r="B4" s="6" t="s">
        <v>110</v>
      </c>
      <c r="C4" s="6"/>
      <c r="D4" s="6" t="s">
        <v>111</v>
      </c>
      <c r="E4" s="6" t="s">
        <v>112</v>
      </c>
      <c r="F4" s="6"/>
      <c r="G4" s="6"/>
      <c r="H4" s="6"/>
      <c r="I4" s="6"/>
      <c r="J4" s="6"/>
      <c r="K4" s="6"/>
      <c r="L4" s="6"/>
      <c r="M4" s="6"/>
      <c r="N4" s="6"/>
      <c r="O4" s="6">
        <v>94.13</v>
      </c>
      <c r="P4" s="6"/>
      <c r="Q4" s="6" t="s">
        <v>80</v>
      </c>
      <c r="R4" s="6">
        <v>1</v>
      </c>
      <c r="S4" s="6"/>
      <c r="T4" s="6"/>
      <c r="U4" s="6" t="s">
        <v>113</v>
      </c>
      <c r="V4" s="6" t="s">
        <v>55</v>
      </c>
      <c r="W4" s="6" t="s">
        <v>60</v>
      </c>
    </row>
    <row r="5" spans="1:23" ht="19.5" customHeight="1">
      <c r="A5" s="6" t="s">
        <v>109</v>
      </c>
      <c r="B5" s="6" t="s">
        <v>110</v>
      </c>
      <c r="C5" s="6"/>
      <c r="D5" s="6" t="s">
        <v>114</v>
      </c>
      <c r="E5" s="6" t="s">
        <v>115</v>
      </c>
      <c r="F5" s="6"/>
      <c r="G5" s="6"/>
      <c r="H5" s="6"/>
      <c r="I5" s="6"/>
      <c r="J5" s="6"/>
      <c r="K5" s="6"/>
      <c r="L5" s="6"/>
      <c r="M5" s="6"/>
      <c r="N5" s="6"/>
      <c r="O5" s="6">
        <v>93.81</v>
      </c>
      <c r="P5" s="6"/>
      <c r="Q5" s="6" t="s">
        <v>61</v>
      </c>
      <c r="R5" s="6">
        <v>2</v>
      </c>
      <c r="S5" s="6"/>
      <c r="T5" s="6"/>
      <c r="U5" s="6" t="s">
        <v>63</v>
      </c>
      <c r="V5" s="6" t="s">
        <v>31</v>
      </c>
      <c r="W5" s="6" t="s">
        <v>60</v>
      </c>
    </row>
    <row r="6" spans="1:23" ht="19.5" customHeight="1">
      <c r="A6" s="6" t="s">
        <v>109</v>
      </c>
      <c r="B6" s="6" t="s">
        <v>116</v>
      </c>
      <c r="C6" s="6"/>
      <c r="D6" s="6" t="s">
        <v>117</v>
      </c>
      <c r="E6" s="6" t="s">
        <v>118</v>
      </c>
      <c r="F6" s="6"/>
      <c r="G6" s="6"/>
      <c r="H6" s="6"/>
      <c r="I6" s="6"/>
      <c r="J6" s="6"/>
      <c r="K6" s="6"/>
      <c r="L6" s="6"/>
      <c r="M6" s="6"/>
      <c r="N6" s="6"/>
      <c r="O6" s="6">
        <v>93.56</v>
      </c>
      <c r="P6" s="6"/>
      <c r="Q6" s="6" t="s">
        <v>61</v>
      </c>
      <c r="R6" s="6">
        <v>3</v>
      </c>
      <c r="S6" s="6"/>
      <c r="T6" s="6"/>
      <c r="U6" s="6" t="s">
        <v>63</v>
      </c>
      <c r="V6" s="6" t="s">
        <v>31</v>
      </c>
      <c r="W6" s="6" t="s">
        <v>60</v>
      </c>
    </row>
    <row r="7" spans="1:23" ht="19.5" customHeight="1">
      <c r="A7" s="6" t="s">
        <v>109</v>
      </c>
      <c r="B7" s="6" t="s">
        <v>64</v>
      </c>
      <c r="C7" s="6"/>
      <c r="D7" s="6" t="s">
        <v>119</v>
      </c>
      <c r="E7" s="6" t="s">
        <v>120</v>
      </c>
      <c r="F7" s="6"/>
      <c r="G7" s="6"/>
      <c r="H7" s="6"/>
      <c r="I7" s="6"/>
      <c r="J7" s="6"/>
      <c r="K7" s="6"/>
      <c r="L7" s="6"/>
      <c r="M7" s="6"/>
      <c r="N7" s="6"/>
      <c r="O7" s="6">
        <v>93.5</v>
      </c>
      <c r="P7" s="6"/>
      <c r="Q7" s="6" t="s">
        <v>61</v>
      </c>
      <c r="R7" s="6">
        <v>4</v>
      </c>
      <c r="S7" s="6"/>
      <c r="T7" s="6"/>
      <c r="U7" s="6" t="s">
        <v>63</v>
      </c>
      <c r="V7" s="6" t="s">
        <v>31</v>
      </c>
      <c r="W7" s="6" t="s">
        <v>60</v>
      </c>
    </row>
    <row r="8" spans="1:23" ht="19.5" customHeight="1">
      <c r="A8" s="6" t="s">
        <v>109</v>
      </c>
      <c r="B8" s="6" t="s">
        <v>110</v>
      </c>
      <c r="C8" s="6"/>
      <c r="D8" s="6" t="s">
        <v>121</v>
      </c>
      <c r="E8" s="6" t="s">
        <v>122</v>
      </c>
      <c r="F8" s="6"/>
      <c r="G8" s="6"/>
      <c r="H8" s="6"/>
      <c r="I8" s="6"/>
      <c r="J8" s="6"/>
      <c r="K8" s="6"/>
      <c r="L8" s="6"/>
      <c r="M8" s="6"/>
      <c r="N8" s="6"/>
      <c r="O8" s="6">
        <v>92.38</v>
      </c>
      <c r="P8" s="6"/>
      <c r="Q8" s="6" t="s">
        <v>61</v>
      </c>
      <c r="R8" s="6">
        <v>5</v>
      </c>
      <c r="S8" s="6"/>
      <c r="T8" s="6"/>
      <c r="U8" s="6" t="s">
        <v>63</v>
      </c>
      <c r="V8" s="6" t="s">
        <v>31</v>
      </c>
      <c r="W8" s="6" t="s">
        <v>60</v>
      </c>
    </row>
    <row r="9" spans="1:23" ht="19.5" customHeight="1">
      <c r="A9" s="6" t="s">
        <v>109</v>
      </c>
      <c r="B9" s="6" t="s">
        <v>123</v>
      </c>
      <c r="C9" s="6"/>
      <c r="D9" s="6" t="s">
        <v>124</v>
      </c>
      <c r="E9" s="6" t="s">
        <v>125</v>
      </c>
      <c r="F9" s="6"/>
      <c r="G9" s="6"/>
      <c r="H9" s="6"/>
      <c r="I9" s="6"/>
      <c r="J9" s="6"/>
      <c r="K9" s="6"/>
      <c r="L9" s="6"/>
      <c r="M9" s="6"/>
      <c r="N9" s="6"/>
      <c r="O9" s="6">
        <v>91.54</v>
      </c>
      <c r="P9" s="6"/>
      <c r="Q9" s="6" t="s">
        <v>80</v>
      </c>
      <c r="R9" s="6">
        <v>6</v>
      </c>
      <c r="S9" s="6"/>
      <c r="T9" s="6"/>
      <c r="U9" s="6" t="s">
        <v>126</v>
      </c>
      <c r="V9" s="6" t="s">
        <v>55</v>
      </c>
      <c r="W9" s="6" t="s">
        <v>60</v>
      </c>
    </row>
    <row r="10" spans="1:23" ht="19.5" customHeight="1">
      <c r="A10" s="6" t="s">
        <v>109</v>
      </c>
      <c r="B10" s="6" t="s">
        <v>128</v>
      </c>
      <c r="C10" s="6"/>
      <c r="D10" s="6" t="s">
        <v>129</v>
      </c>
      <c r="E10" s="6" t="s">
        <v>130</v>
      </c>
      <c r="F10" s="6"/>
      <c r="G10" s="6">
        <v>74</v>
      </c>
      <c r="H10" s="6">
        <v>80</v>
      </c>
      <c r="I10" s="6">
        <v>122</v>
      </c>
      <c r="J10" s="6">
        <v>124</v>
      </c>
      <c r="K10" s="6">
        <v>400</v>
      </c>
      <c r="L10" s="6">
        <v>85</v>
      </c>
      <c r="M10" s="6">
        <v>85.25</v>
      </c>
      <c r="N10" s="6">
        <v>60</v>
      </c>
      <c r="O10" s="6">
        <v>413.25</v>
      </c>
      <c r="P10" s="6">
        <v>406.63</v>
      </c>
      <c r="Q10" s="6" t="s">
        <v>61</v>
      </c>
      <c r="R10" s="6">
        <v>1</v>
      </c>
      <c r="S10" s="6" t="s">
        <v>46</v>
      </c>
      <c r="T10" s="6"/>
      <c r="U10" s="6" t="s">
        <v>63</v>
      </c>
      <c r="V10" s="6" t="s">
        <v>31</v>
      </c>
      <c r="W10" s="6" t="s">
        <v>59</v>
      </c>
    </row>
    <row r="11" spans="1:23" ht="19.5" customHeight="1">
      <c r="A11" s="6" t="s">
        <v>109</v>
      </c>
      <c r="B11" s="6" t="s">
        <v>131</v>
      </c>
      <c r="C11" s="6"/>
      <c r="D11" s="6" t="s">
        <v>132</v>
      </c>
      <c r="E11" s="6" t="s">
        <v>133</v>
      </c>
      <c r="F11" s="6"/>
      <c r="G11" s="6">
        <v>73</v>
      </c>
      <c r="H11" s="6">
        <v>78</v>
      </c>
      <c r="I11" s="6">
        <v>89</v>
      </c>
      <c r="J11" s="6">
        <v>113</v>
      </c>
      <c r="K11" s="6">
        <v>353</v>
      </c>
      <c r="L11" s="6">
        <v>87</v>
      </c>
      <c r="M11" s="6">
        <v>83.41</v>
      </c>
      <c r="N11" s="6">
        <v>66</v>
      </c>
      <c r="O11" s="6">
        <v>413.73</v>
      </c>
      <c r="P11" s="6">
        <v>383.37</v>
      </c>
      <c r="Q11" s="6" t="s">
        <v>61</v>
      </c>
      <c r="R11" s="6">
        <v>2</v>
      </c>
      <c r="S11" s="6" t="s">
        <v>46</v>
      </c>
      <c r="T11" s="6"/>
      <c r="U11" s="6" t="s">
        <v>63</v>
      </c>
      <c r="V11" s="6" t="s">
        <v>31</v>
      </c>
      <c r="W11" s="6" t="s">
        <v>59</v>
      </c>
    </row>
    <row r="12" spans="1:23" ht="19.5" customHeight="1">
      <c r="A12" s="6" t="s">
        <v>109</v>
      </c>
      <c r="B12" s="6" t="s">
        <v>134</v>
      </c>
      <c r="C12" s="6"/>
      <c r="D12" s="6" t="s">
        <v>135</v>
      </c>
      <c r="E12" s="6" t="s">
        <v>136</v>
      </c>
      <c r="F12" s="6"/>
      <c r="G12" s="6">
        <v>61</v>
      </c>
      <c r="H12" s="6">
        <v>71</v>
      </c>
      <c r="I12" s="6">
        <v>101</v>
      </c>
      <c r="J12" s="6">
        <v>114</v>
      </c>
      <c r="K12" s="6">
        <v>347</v>
      </c>
      <c r="L12" s="6">
        <v>91</v>
      </c>
      <c r="M12" s="6">
        <v>82.34</v>
      </c>
      <c r="N12" s="6">
        <v>69</v>
      </c>
      <c r="O12" s="6">
        <v>418.02</v>
      </c>
      <c r="P12" s="6">
        <v>382.51</v>
      </c>
      <c r="Q12" s="6" t="s">
        <v>80</v>
      </c>
      <c r="R12" s="6">
        <v>3</v>
      </c>
      <c r="S12" s="6" t="s">
        <v>46</v>
      </c>
      <c r="T12" s="6"/>
      <c r="U12" s="6" t="s">
        <v>63</v>
      </c>
      <c r="V12" s="6" t="s">
        <v>31</v>
      </c>
      <c r="W12" s="6" t="s">
        <v>59</v>
      </c>
    </row>
    <row r="13" spans="1:23" ht="19.5" customHeight="1">
      <c r="A13" s="6" t="s">
        <v>109</v>
      </c>
      <c r="B13" s="6" t="s">
        <v>110</v>
      </c>
      <c r="C13" s="6"/>
      <c r="D13" s="6" t="s">
        <v>137</v>
      </c>
      <c r="E13" s="6" t="s">
        <v>138</v>
      </c>
      <c r="F13" s="6"/>
      <c r="G13" s="6">
        <v>66</v>
      </c>
      <c r="H13" s="6">
        <v>79</v>
      </c>
      <c r="I13" s="6">
        <v>118</v>
      </c>
      <c r="J13" s="6">
        <v>108</v>
      </c>
      <c r="K13" s="6">
        <v>371</v>
      </c>
      <c r="L13" s="6">
        <v>85</v>
      </c>
      <c r="M13" s="6">
        <v>79.33</v>
      </c>
      <c r="N13" s="6">
        <v>36</v>
      </c>
      <c r="O13" s="6">
        <v>383.49</v>
      </c>
      <c r="P13" s="6">
        <v>377.25</v>
      </c>
      <c r="Q13" s="6" t="s">
        <v>61</v>
      </c>
      <c r="R13" s="6">
        <v>4</v>
      </c>
      <c r="S13" s="6" t="s">
        <v>46</v>
      </c>
      <c r="T13" s="6"/>
      <c r="U13" s="6" t="s">
        <v>139</v>
      </c>
      <c r="V13" s="6" t="s">
        <v>55</v>
      </c>
      <c r="W13" s="6" t="s">
        <v>59</v>
      </c>
    </row>
    <row r="14" spans="1:23" ht="19.5" customHeight="1">
      <c r="A14" s="6" t="s">
        <v>109</v>
      </c>
      <c r="B14" s="6" t="s">
        <v>140</v>
      </c>
      <c r="C14" s="6"/>
      <c r="D14" s="6" t="s">
        <v>141</v>
      </c>
      <c r="E14" s="6" t="s">
        <v>142</v>
      </c>
      <c r="F14" s="6"/>
      <c r="G14" s="6">
        <v>63</v>
      </c>
      <c r="H14" s="6">
        <v>76</v>
      </c>
      <c r="I14" s="6">
        <v>117</v>
      </c>
      <c r="J14" s="6">
        <v>105</v>
      </c>
      <c r="K14" s="6">
        <v>361</v>
      </c>
      <c r="L14" s="6">
        <v>78</v>
      </c>
      <c r="M14" s="6">
        <v>80.75</v>
      </c>
      <c r="N14" s="6">
        <v>64</v>
      </c>
      <c r="O14" s="6">
        <v>391.25</v>
      </c>
      <c r="P14" s="6">
        <v>376.13</v>
      </c>
      <c r="Q14" s="6" t="s">
        <v>80</v>
      </c>
      <c r="R14" s="6">
        <v>5</v>
      </c>
      <c r="S14" s="6" t="s">
        <v>46</v>
      </c>
      <c r="T14" s="6"/>
      <c r="U14" s="6" t="s">
        <v>81</v>
      </c>
      <c r="V14" s="6" t="s">
        <v>55</v>
      </c>
      <c r="W14" s="6" t="s">
        <v>59</v>
      </c>
    </row>
    <row r="15" spans="1:23" ht="19.5" customHeight="1">
      <c r="A15" s="6" t="s">
        <v>109</v>
      </c>
      <c r="B15" s="6" t="s">
        <v>134</v>
      </c>
      <c r="C15" s="6"/>
      <c r="D15" s="6" t="s">
        <v>143</v>
      </c>
      <c r="E15" s="6" t="s">
        <v>144</v>
      </c>
      <c r="F15" s="6"/>
      <c r="G15" s="6">
        <v>67</v>
      </c>
      <c r="H15" s="6">
        <v>67</v>
      </c>
      <c r="I15" s="6">
        <v>104</v>
      </c>
      <c r="J15" s="6">
        <v>116</v>
      </c>
      <c r="K15" s="6">
        <v>354</v>
      </c>
      <c r="L15" s="6">
        <v>88</v>
      </c>
      <c r="M15" s="6">
        <v>82.49</v>
      </c>
      <c r="N15" s="6">
        <v>32</v>
      </c>
      <c r="O15" s="6">
        <v>395.47</v>
      </c>
      <c r="P15" s="6">
        <v>374.74</v>
      </c>
      <c r="Q15" s="6" t="s">
        <v>80</v>
      </c>
      <c r="R15" s="6">
        <v>6</v>
      </c>
      <c r="S15" s="6" t="s">
        <v>46</v>
      </c>
      <c r="T15" s="6"/>
      <c r="U15" s="6" t="s">
        <v>145</v>
      </c>
      <c r="V15" s="6" t="s">
        <v>55</v>
      </c>
      <c r="W15" s="6" t="s">
        <v>59</v>
      </c>
    </row>
    <row r="16" spans="1:23" ht="19.5" customHeight="1">
      <c r="A16" s="6" t="s">
        <v>109</v>
      </c>
      <c r="B16" s="6" t="s">
        <v>146</v>
      </c>
      <c r="C16" s="6"/>
      <c r="D16" s="6" t="s">
        <v>147</v>
      </c>
      <c r="E16" s="6" t="s">
        <v>148</v>
      </c>
      <c r="F16" s="6"/>
      <c r="G16" s="6">
        <v>69</v>
      </c>
      <c r="H16" s="6">
        <v>68</v>
      </c>
      <c r="I16" s="6">
        <v>104</v>
      </c>
      <c r="J16" s="6">
        <v>116</v>
      </c>
      <c r="K16" s="6">
        <v>357</v>
      </c>
      <c r="L16" s="6">
        <v>86</v>
      </c>
      <c r="M16" s="6">
        <v>79.17</v>
      </c>
      <c r="N16" s="6">
        <v>38</v>
      </c>
      <c r="O16" s="6">
        <v>385.51</v>
      </c>
      <c r="P16" s="6">
        <v>371.26</v>
      </c>
      <c r="Q16" s="6" t="s">
        <v>149</v>
      </c>
      <c r="R16" s="6">
        <v>7</v>
      </c>
      <c r="S16" s="6" t="s">
        <v>46</v>
      </c>
      <c r="T16" s="6"/>
      <c r="U16" s="6" t="s">
        <v>150</v>
      </c>
      <c r="V16" s="6" t="s">
        <v>55</v>
      </c>
      <c r="W16" s="6" t="s">
        <v>59</v>
      </c>
    </row>
    <row r="17" spans="1:23" ht="19.5" customHeight="1">
      <c r="A17" s="6" t="s">
        <v>109</v>
      </c>
      <c r="B17" s="6" t="s">
        <v>140</v>
      </c>
      <c r="C17" s="6"/>
      <c r="D17" s="6" t="s">
        <v>151</v>
      </c>
      <c r="E17" s="6" t="s">
        <v>152</v>
      </c>
      <c r="F17" s="6"/>
      <c r="G17" s="6">
        <v>76</v>
      </c>
      <c r="H17" s="6">
        <v>64</v>
      </c>
      <c r="I17" s="6">
        <v>101</v>
      </c>
      <c r="J17" s="6">
        <v>117</v>
      </c>
      <c r="K17" s="6">
        <v>358</v>
      </c>
      <c r="L17" s="6">
        <v>83</v>
      </c>
      <c r="M17" s="6">
        <v>79.08</v>
      </c>
      <c r="N17" s="6">
        <v>44</v>
      </c>
      <c r="O17" s="6">
        <v>383.74</v>
      </c>
      <c r="P17" s="6">
        <v>370.87</v>
      </c>
      <c r="Q17" s="6" t="s">
        <v>80</v>
      </c>
      <c r="R17" s="6">
        <v>8</v>
      </c>
      <c r="S17" s="6" t="s">
        <v>46</v>
      </c>
      <c r="T17" s="6"/>
      <c r="U17" s="6" t="s">
        <v>153</v>
      </c>
      <c r="V17" s="6" t="s">
        <v>55</v>
      </c>
      <c r="W17" s="6" t="s">
        <v>59</v>
      </c>
    </row>
    <row r="18" spans="1:23" ht="19.5" customHeight="1">
      <c r="A18" s="6" t="s">
        <v>109</v>
      </c>
      <c r="B18" s="6" t="s">
        <v>154</v>
      </c>
      <c r="C18" s="6"/>
      <c r="D18" s="6" t="s">
        <v>155</v>
      </c>
      <c r="E18" s="6" t="s">
        <v>156</v>
      </c>
      <c r="F18" s="6"/>
      <c r="G18" s="6">
        <v>60</v>
      </c>
      <c r="H18" s="6">
        <v>69</v>
      </c>
      <c r="I18" s="6">
        <v>115</v>
      </c>
      <c r="J18" s="6">
        <v>104</v>
      </c>
      <c r="K18" s="6">
        <v>348</v>
      </c>
      <c r="L18" s="6">
        <v>73.5</v>
      </c>
      <c r="M18" s="6">
        <v>84.59</v>
      </c>
      <c r="N18" s="6">
        <v>53</v>
      </c>
      <c r="O18" s="6">
        <v>390.52</v>
      </c>
      <c r="P18" s="6">
        <v>369.26</v>
      </c>
      <c r="Q18" s="6" t="s">
        <v>80</v>
      </c>
      <c r="R18" s="6">
        <v>9</v>
      </c>
      <c r="S18" s="6" t="s">
        <v>46</v>
      </c>
      <c r="T18" s="6"/>
      <c r="U18" s="6" t="s">
        <v>157</v>
      </c>
      <c r="V18" s="6" t="s">
        <v>55</v>
      </c>
      <c r="W18" s="6" t="s">
        <v>59</v>
      </c>
    </row>
    <row r="19" spans="1:23" ht="19.5" customHeight="1">
      <c r="A19" s="6" t="s">
        <v>109</v>
      </c>
      <c r="B19" s="6" t="s">
        <v>158</v>
      </c>
      <c r="C19" s="6"/>
      <c r="D19" s="6" t="s">
        <v>159</v>
      </c>
      <c r="E19" s="6" t="s">
        <v>160</v>
      </c>
      <c r="F19" s="6"/>
      <c r="G19" s="6">
        <v>70</v>
      </c>
      <c r="H19" s="6">
        <v>67</v>
      </c>
      <c r="I19" s="6">
        <v>125</v>
      </c>
      <c r="J19" s="6">
        <v>109</v>
      </c>
      <c r="K19" s="6">
        <v>371</v>
      </c>
      <c r="L19" s="6">
        <v>77.5</v>
      </c>
      <c r="M19" s="6">
        <v>73.42</v>
      </c>
      <c r="N19" s="6">
        <v>56</v>
      </c>
      <c r="O19" s="6">
        <v>364.51</v>
      </c>
      <c r="P19" s="6">
        <v>367.76</v>
      </c>
      <c r="Q19" s="6" t="s">
        <v>61</v>
      </c>
      <c r="R19" s="6">
        <v>10</v>
      </c>
      <c r="S19" s="6" t="s">
        <v>46</v>
      </c>
      <c r="T19" s="6"/>
      <c r="U19" s="6" t="s">
        <v>161</v>
      </c>
      <c r="V19" s="6" t="s">
        <v>55</v>
      </c>
      <c r="W19" s="6" t="s">
        <v>59</v>
      </c>
    </row>
    <row r="20" spans="1:23" ht="19.5" customHeight="1">
      <c r="A20" s="6" t="s">
        <v>109</v>
      </c>
      <c r="B20" s="6" t="s">
        <v>64</v>
      </c>
      <c r="C20" s="6"/>
      <c r="D20" s="6" t="s">
        <v>162</v>
      </c>
      <c r="E20" s="6" t="s">
        <v>163</v>
      </c>
      <c r="F20" s="6"/>
      <c r="G20" s="6">
        <v>64</v>
      </c>
      <c r="H20" s="6">
        <v>66</v>
      </c>
      <c r="I20" s="6">
        <v>110</v>
      </c>
      <c r="J20" s="6">
        <v>104</v>
      </c>
      <c r="K20" s="6">
        <v>344</v>
      </c>
      <c r="L20" s="6">
        <v>89.5</v>
      </c>
      <c r="M20" s="6">
        <v>80.42</v>
      </c>
      <c r="N20" s="6">
        <v>14</v>
      </c>
      <c r="O20" s="6">
        <v>382.51</v>
      </c>
      <c r="P20" s="6">
        <v>363.26</v>
      </c>
      <c r="Q20" s="6" t="s">
        <v>61</v>
      </c>
      <c r="R20" s="6">
        <v>11</v>
      </c>
      <c r="S20" s="6" t="s">
        <v>46</v>
      </c>
      <c r="T20" s="6"/>
      <c r="U20" s="6" t="s">
        <v>164</v>
      </c>
      <c r="V20" s="6" t="s">
        <v>55</v>
      </c>
      <c r="W20" s="6" t="s">
        <v>59</v>
      </c>
    </row>
    <row r="21" spans="1:23" ht="19.5" customHeight="1">
      <c r="A21" s="6" t="s">
        <v>109</v>
      </c>
      <c r="B21" s="6" t="s">
        <v>154</v>
      </c>
      <c r="C21" s="6"/>
      <c r="D21" s="6" t="s">
        <v>165</v>
      </c>
      <c r="E21" s="6" t="s">
        <v>166</v>
      </c>
      <c r="F21" s="6"/>
      <c r="G21" s="6">
        <v>81</v>
      </c>
      <c r="H21" s="6">
        <v>70</v>
      </c>
      <c r="I21" s="6">
        <v>108</v>
      </c>
      <c r="J21" s="6">
        <v>98</v>
      </c>
      <c r="K21" s="6">
        <v>357</v>
      </c>
      <c r="L21" s="6">
        <v>72.5</v>
      </c>
      <c r="M21" s="6">
        <v>79.84</v>
      </c>
      <c r="N21" s="6">
        <v>38</v>
      </c>
      <c r="O21" s="6">
        <v>367.27</v>
      </c>
      <c r="P21" s="6">
        <v>362.14</v>
      </c>
      <c r="Q21" s="6" t="s">
        <v>61</v>
      </c>
      <c r="R21" s="6">
        <v>12</v>
      </c>
      <c r="S21" s="6" t="s">
        <v>46</v>
      </c>
      <c r="T21" s="6"/>
      <c r="U21" s="6" t="s">
        <v>167</v>
      </c>
      <c r="V21" s="6" t="s">
        <v>55</v>
      </c>
      <c r="W21" s="6" t="s">
        <v>59</v>
      </c>
    </row>
    <row r="22" spans="1:23" ht="19.5" customHeight="1">
      <c r="A22" s="6" t="s">
        <v>109</v>
      </c>
      <c r="B22" s="6" t="s">
        <v>131</v>
      </c>
      <c r="C22" s="6"/>
      <c r="D22" s="6" t="s">
        <v>168</v>
      </c>
      <c r="E22" s="6" t="s">
        <v>169</v>
      </c>
      <c r="F22" s="6"/>
      <c r="G22" s="6">
        <v>67</v>
      </c>
      <c r="H22" s="6">
        <v>71</v>
      </c>
      <c r="I22" s="6">
        <v>81</v>
      </c>
      <c r="J22" s="6">
        <v>111</v>
      </c>
      <c r="K22" s="6">
        <v>330</v>
      </c>
      <c r="L22" s="6">
        <v>85</v>
      </c>
      <c r="M22" s="6">
        <v>80.75</v>
      </c>
      <c r="N22" s="6">
        <v>48</v>
      </c>
      <c r="O22" s="6">
        <v>393.75</v>
      </c>
      <c r="P22" s="6">
        <v>361.88</v>
      </c>
      <c r="Q22" s="6" t="s">
        <v>80</v>
      </c>
      <c r="R22" s="6">
        <v>13</v>
      </c>
      <c r="S22" s="6" t="s">
        <v>46</v>
      </c>
      <c r="T22" s="6"/>
      <c r="U22" s="6" t="s">
        <v>150</v>
      </c>
      <c r="V22" s="6" t="s">
        <v>55</v>
      </c>
      <c r="W22" s="6" t="s">
        <v>59</v>
      </c>
    </row>
    <row r="23" spans="1:23" ht="19.5" customHeight="1">
      <c r="A23" s="6" t="s">
        <v>109</v>
      </c>
      <c r="B23" s="6" t="s">
        <v>64</v>
      </c>
      <c r="C23" s="6"/>
      <c r="D23" s="6" t="s">
        <v>170</v>
      </c>
      <c r="E23" s="6" t="s">
        <v>171</v>
      </c>
      <c r="F23" s="6"/>
      <c r="G23" s="6">
        <v>64</v>
      </c>
      <c r="H23" s="6">
        <v>66</v>
      </c>
      <c r="I23" s="6">
        <v>102</v>
      </c>
      <c r="J23" s="6">
        <v>89</v>
      </c>
      <c r="K23" s="6">
        <v>321</v>
      </c>
      <c r="L23" s="6">
        <v>86</v>
      </c>
      <c r="M23" s="6">
        <v>80.74</v>
      </c>
      <c r="N23" s="6">
        <v>51</v>
      </c>
      <c r="O23" s="6">
        <v>396.72</v>
      </c>
      <c r="P23" s="6">
        <v>358.86</v>
      </c>
      <c r="Q23" s="6" t="s">
        <v>80</v>
      </c>
      <c r="R23" s="6">
        <v>14</v>
      </c>
      <c r="S23" s="6" t="s">
        <v>46</v>
      </c>
      <c r="T23" s="6"/>
      <c r="U23" s="6" t="s">
        <v>172</v>
      </c>
      <c r="V23" s="6" t="s">
        <v>55</v>
      </c>
      <c r="W23" s="6" t="s">
        <v>59</v>
      </c>
    </row>
    <row r="24" spans="1:23" ht="19.5" customHeight="1">
      <c r="A24" s="6" t="s">
        <v>109</v>
      </c>
      <c r="B24" s="6" t="s">
        <v>173</v>
      </c>
      <c r="C24" s="6"/>
      <c r="D24" s="6" t="s">
        <v>174</v>
      </c>
      <c r="E24" s="6" t="s">
        <v>175</v>
      </c>
      <c r="F24" s="6"/>
      <c r="G24" s="6">
        <v>51</v>
      </c>
      <c r="H24" s="6">
        <v>73</v>
      </c>
      <c r="I24" s="6">
        <v>103</v>
      </c>
      <c r="J24" s="6">
        <v>107</v>
      </c>
      <c r="K24" s="6">
        <v>334</v>
      </c>
      <c r="L24" s="6">
        <v>78.5</v>
      </c>
      <c r="M24" s="6">
        <v>78.01</v>
      </c>
      <c r="N24" s="6">
        <v>58</v>
      </c>
      <c r="O24" s="6">
        <v>380.78</v>
      </c>
      <c r="P24" s="6">
        <v>357.39</v>
      </c>
      <c r="Q24" s="6" t="s">
        <v>80</v>
      </c>
      <c r="R24" s="6">
        <v>15</v>
      </c>
      <c r="S24" s="6" t="s">
        <v>46</v>
      </c>
      <c r="T24" s="6"/>
      <c r="U24" s="6" t="s">
        <v>176</v>
      </c>
      <c r="V24" s="6" t="s">
        <v>55</v>
      </c>
      <c r="W24" s="6" t="s">
        <v>59</v>
      </c>
    </row>
    <row r="25" spans="1:23" ht="19.5" customHeight="1">
      <c r="A25" s="6" t="s">
        <v>109</v>
      </c>
      <c r="B25" s="6" t="s">
        <v>140</v>
      </c>
      <c r="C25" s="6"/>
      <c r="D25" s="6" t="s">
        <v>177</v>
      </c>
      <c r="E25" s="6" t="s">
        <v>178</v>
      </c>
      <c r="F25" s="6"/>
      <c r="G25" s="6">
        <v>52</v>
      </c>
      <c r="H25" s="6">
        <v>76</v>
      </c>
      <c r="I25" s="6">
        <v>95</v>
      </c>
      <c r="J25" s="6">
        <v>105</v>
      </c>
      <c r="K25" s="6">
        <v>328</v>
      </c>
      <c r="L25" s="6">
        <v>88</v>
      </c>
      <c r="M25" s="6">
        <v>79.24</v>
      </c>
      <c r="N25" s="6">
        <v>34</v>
      </c>
      <c r="O25" s="6">
        <v>386.72</v>
      </c>
      <c r="P25" s="6">
        <v>357.36</v>
      </c>
      <c r="Q25" s="6" t="s">
        <v>80</v>
      </c>
      <c r="R25" s="6">
        <v>16</v>
      </c>
      <c r="S25" s="6" t="s">
        <v>46</v>
      </c>
      <c r="T25" s="6"/>
      <c r="U25" s="6" t="s">
        <v>81</v>
      </c>
      <c r="V25" s="6" t="s">
        <v>55</v>
      </c>
      <c r="W25" s="6" t="s">
        <v>59</v>
      </c>
    </row>
    <row r="26" spans="1:23" ht="19.5" customHeight="1">
      <c r="A26" s="6" t="s">
        <v>109</v>
      </c>
      <c r="B26" s="6" t="s">
        <v>179</v>
      </c>
      <c r="C26" s="6"/>
      <c r="D26" s="6" t="s">
        <v>180</v>
      </c>
      <c r="E26" s="6" t="s">
        <v>181</v>
      </c>
      <c r="F26" s="6"/>
      <c r="G26" s="6">
        <v>63</v>
      </c>
      <c r="H26" s="6">
        <v>70</v>
      </c>
      <c r="I26" s="6">
        <v>73</v>
      </c>
      <c r="J26" s="6">
        <v>105</v>
      </c>
      <c r="K26" s="6">
        <v>311</v>
      </c>
      <c r="L26" s="6">
        <v>89</v>
      </c>
      <c r="M26" s="6">
        <v>81</v>
      </c>
      <c r="N26" s="6">
        <v>43</v>
      </c>
      <c r="O26" s="6">
        <v>398</v>
      </c>
      <c r="P26" s="6">
        <v>354.5</v>
      </c>
      <c r="Q26" s="6" t="s">
        <v>61</v>
      </c>
      <c r="R26" s="6">
        <v>17</v>
      </c>
      <c r="S26" s="6" t="s">
        <v>46</v>
      </c>
      <c r="T26" s="6"/>
      <c r="U26" s="6" t="s">
        <v>182</v>
      </c>
      <c r="V26" s="6" t="s">
        <v>55</v>
      </c>
      <c r="W26" s="6" t="s">
        <v>59</v>
      </c>
    </row>
    <row r="27" spans="1:23" ht="19.5" customHeight="1">
      <c r="A27" s="6" t="s">
        <v>109</v>
      </c>
      <c r="B27" s="6" t="s">
        <v>154</v>
      </c>
      <c r="C27" s="6"/>
      <c r="D27" s="6" t="s">
        <v>183</v>
      </c>
      <c r="E27" s="6" t="s">
        <v>184</v>
      </c>
      <c r="F27" s="6"/>
      <c r="G27" s="6">
        <v>56</v>
      </c>
      <c r="H27" s="6">
        <v>67</v>
      </c>
      <c r="I27" s="6">
        <v>80</v>
      </c>
      <c r="J27" s="6">
        <v>68</v>
      </c>
      <c r="K27" s="6">
        <v>271</v>
      </c>
      <c r="L27" s="6">
        <v>89</v>
      </c>
      <c r="M27" s="6">
        <v>90.34</v>
      </c>
      <c r="N27" s="6">
        <v>61</v>
      </c>
      <c r="O27" s="6">
        <v>435.02</v>
      </c>
      <c r="P27" s="6">
        <v>353.01</v>
      </c>
      <c r="Q27" s="6" t="s">
        <v>80</v>
      </c>
      <c r="R27" s="6">
        <v>18</v>
      </c>
      <c r="S27" s="6" t="s">
        <v>46</v>
      </c>
      <c r="T27" s="6"/>
      <c r="U27" s="6" t="s">
        <v>185</v>
      </c>
      <c r="V27" s="6" t="s">
        <v>55</v>
      </c>
      <c r="W27" s="6" t="s">
        <v>59</v>
      </c>
    </row>
    <row r="28" spans="1:23" ht="19.5" customHeight="1">
      <c r="A28" s="6" t="s">
        <v>109</v>
      </c>
      <c r="B28" s="6" t="s">
        <v>158</v>
      </c>
      <c r="C28" s="6"/>
      <c r="D28" s="6" t="s">
        <v>186</v>
      </c>
      <c r="E28" s="6" t="s">
        <v>187</v>
      </c>
      <c r="F28" s="6"/>
      <c r="G28" s="6">
        <v>53</v>
      </c>
      <c r="H28" s="6">
        <v>73</v>
      </c>
      <c r="I28" s="6">
        <v>99</v>
      </c>
      <c r="J28" s="6">
        <v>117</v>
      </c>
      <c r="K28" s="6">
        <v>342</v>
      </c>
      <c r="L28" s="6">
        <v>87</v>
      </c>
      <c r="M28" s="6">
        <v>75.25</v>
      </c>
      <c r="N28" s="6">
        <v>14</v>
      </c>
      <c r="O28" s="6">
        <v>363.25</v>
      </c>
      <c r="P28" s="6">
        <v>352.63</v>
      </c>
      <c r="Q28" s="6" t="s">
        <v>80</v>
      </c>
      <c r="R28" s="6">
        <v>19</v>
      </c>
      <c r="S28" s="6" t="s">
        <v>46</v>
      </c>
      <c r="T28" s="6"/>
      <c r="U28" s="6" t="s">
        <v>188</v>
      </c>
      <c r="V28" s="6" t="s">
        <v>55</v>
      </c>
      <c r="W28" s="6" t="s">
        <v>59</v>
      </c>
    </row>
    <row r="29" spans="1:23" ht="19.5" customHeight="1">
      <c r="A29" s="6" t="s">
        <v>109</v>
      </c>
      <c r="B29" s="6" t="s">
        <v>158</v>
      </c>
      <c r="C29" s="6"/>
      <c r="D29" s="6" t="s">
        <v>189</v>
      </c>
      <c r="E29" s="6" t="s">
        <v>190</v>
      </c>
      <c r="F29" s="6"/>
      <c r="G29" s="6">
        <v>60</v>
      </c>
      <c r="H29" s="6">
        <v>69</v>
      </c>
      <c r="I29" s="6">
        <v>84</v>
      </c>
      <c r="J29" s="6">
        <v>111</v>
      </c>
      <c r="K29" s="6">
        <v>324</v>
      </c>
      <c r="L29" s="6">
        <v>71.5</v>
      </c>
      <c r="M29" s="6">
        <v>80.16</v>
      </c>
      <c r="N29" s="6">
        <v>66</v>
      </c>
      <c r="O29" s="6">
        <v>380.73</v>
      </c>
      <c r="P29" s="6">
        <v>352.37</v>
      </c>
      <c r="Q29" s="6" t="s">
        <v>80</v>
      </c>
      <c r="R29" s="6">
        <v>20</v>
      </c>
      <c r="S29" s="6" t="s">
        <v>46</v>
      </c>
      <c r="T29" s="6"/>
      <c r="U29" s="6" t="s">
        <v>63</v>
      </c>
      <c r="V29" s="6" t="s">
        <v>31</v>
      </c>
      <c r="W29" s="6" t="s">
        <v>59</v>
      </c>
    </row>
    <row r="30" spans="1:23" ht="19.5" customHeight="1">
      <c r="A30" s="6" t="s">
        <v>109</v>
      </c>
      <c r="B30" s="6" t="s">
        <v>131</v>
      </c>
      <c r="C30" s="6"/>
      <c r="D30" s="6" t="s">
        <v>191</v>
      </c>
      <c r="E30" s="6" t="s">
        <v>192</v>
      </c>
      <c r="F30" s="6"/>
      <c r="G30" s="6">
        <v>55</v>
      </c>
      <c r="H30" s="6">
        <v>74</v>
      </c>
      <c r="I30" s="6">
        <v>88</v>
      </c>
      <c r="J30" s="6">
        <v>100</v>
      </c>
      <c r="K30" s="6">
        <v>317</v>
      </c>
      <c r="L30" s="6">
        <v>83</v>
      </c>
      <c r="M30" s="6">
        <v>79</v>
      </c>
      <c r="N30" s="6">
        <v>52</v>
      </c>
      <c r="O30" s="6">
        <v>387.5</v>
      </c>
      <c r="P30" s="6">
        <v>352.25</v>
      </c>
      <c r="Q30" s="6" t="s">
        <v>80</v>
      </c>
      <c r="R30" s="6">
        <v>21</v>
      </c>
      <c r="S30" s="6" t="s">
        <v>46</v>
      </c>
      <c r="T30" s="6"/>
      <c r="U30" s="6" t="s">
        <v>176</v>
      </c>
      <c r="V30" s="6" t="s">
        <v>55</v>
      </c>
      <c r="W30" s="6" t="s">
        <v>59</v>
      </c>
    </row>
    <row r="31" spans="1:23" ht="19.5" customHeight="1">
      <c r="A31" s="6" t="s">
        <v>109</v>
      </c>
      <c r="B31" s="6" t="s">
        <v>193</v>
      </c>
      <c r="C31" s="6"/>
      <c r="D31" s="6" t="s">
        <v>194</v>
      </c>
      <c r="E31" s="6" t="s">
        <v>195</v>
      </c>
      <c r="F31" s="6"/>
      <c r="G31" s="6">
        <v>62</v>
      </c>
      <c r="H31" s="6">
        <v>72</v>
      </c>
      <c r="I31" s="6">
        <v>88</v>
      </c>
      <c r="J31" s="6">
        <v>97</v>
      </c>
      <c r="K31" s="6">
        <v>319</v>
      </c>
      <c r="L31" s="6">
        <v>91</v>
      </c>
      <c r="M31" s="6">
        <v>77.42</v>
      </c>
      <c r="N31" s="6">
        <v>28</v>
      </c>
      <c r="O31" s="6">
        <v>382.76</v>
      </c>
      <c r="P31" s="6">
        <v>350.88</v>
      </c>
      <c r="Q31" s="6" t="s">
        <v>80</v>
      </c>
      <c r="R31" s="6">
        <v>22</v>
      </c>
      <c r="S31" s="6" t="s">
        <v>46</v>
      </c>
      <c r="T31" s="6"/>
      <c r="U31" s="6" t="s">
        <v>196</v>
      </c>
      <c r="V31" s="6" t="s">
        <v>55</v>
      </c>
      <c r="W31" s="6" t="s">
        <v>59</v>
      </c>
    </row>
    <row r="32" spans="1:23" ht="19.5" customHeight="1">
      <c r="A32" s="6" t="s">
        <v>109</v>
      </c>
      <c r="B32" s="6" t="s">
        <v>116</v>
      </c>
      <c r="C32" s="6"/>
      <c r="D32" s="6" t="s">
        <v>197</v>
      </c>
      <c r="E32" s="6" t="s">
        <v>198</v>
      </c>
      <c r="F32" s="6"/>
      <c r="G32" s="6">
        <v>59</v>
      </c>
      <c r="H32" s="6">
        <v>77</v>
      </c>
      <c r="I32" s="6">
        <v>58</v>
      </c>
      <c r="J32" s="6">
        <v>93</v>
      </c>
      <c r="K32" s="6">
        <v>287</v>
      </c>
      <c r="L32" s="6">
        <v>85</v>
      </c>
      <c r="M32" s="6">
        <v>86.09</v>
      </c>
      <c r="N32" s="6">
        <v>50</v>
      </c>
      <c r="O32" s="6">
        <v>410.77</v>
      </c>
      <c r="P32" s="6">
        <v>348.89</v>
      </c>
      <c r="Q32" s="6" t="s">
        <v>80</v>
      </c>
      <c r="R32" s="6">
        <v>23</v>
      </c>
      <c r="S32" s="6" t="s">
        <v>46</v>
      </c>
      <c r="T32" s="6"/>
      <c r="U32" s="6" t="s">
        <v>63</v>
      </c>
      <c r="V32" s="6" t="s">
        <v>31</v>
      </c>
      <c r="W32" s="6" t="s">
        <v>59</v>
      </c>
    </row>
    <row r="33" spans="1:23" ht="19.5" customHeight="1">
      <c r="A33" s="6" t="s">
        <v>109</v>
      </c>
      <c r="B33" s="6" t="s">
        <v>131</v>
      </c>
      <c r="C33" s="6"/>
      <c r="D33" s="6" t="s">
        <v>199</v>
      </c>
      <c r="E33" s="6" t="s">
        <v>200</v>
      </c>
      <c r="F33" s="6"/>
      <c r="G33" s="6">
        <v>46</v>
      </c>
      <c r="H33" s="6">
        <v>75</v>
      </c>
      <c r="I33" s="6">
        <v>106</v>
      </c>
      <c r="J33" s="6">
        <v>105</v>
      </c>
      <c r="K33" s="6">
        <v>332</v>
      </c>
      <c r="L33" s="6">
        <v>72</v>
      </c>
      <c r="M33" s="6">
        <v>79.57</v>
      </c>
      <c r="N33" s="6">
        <v>36</v>
      </c>
      <c r="O33" s="6">
        <v>364.71</v>
      </c>
      <c r="P33" s="6">
        <v>348.36</v>
      </c>
      <c r="Q33" s="6" t="s">
        <v>80</v>
      </c>
      <c r="R33" s="6">
        <v>24</v>
      </c>
      <c r="S33" s="6" t="s">
        <v>46</v>
      </c>
      <c r="T33" s="6"/>
      <c r="U33" s="6" t="s">
        <v>201</v>
      </c>
      <c r="V33" s="6" t="s">
        <v>55</v>
      </c>
      <c r="W33" s="6" t="s">
        <v>59</v>
      </c>
    </row>
    <row r="34" spans="1:23" ht="19.5" customHeight="1">
      <c r="A34" s="6" t="s">
        <v>109</v>
      </c>
      <c r="B34" s="6" t="s">
        <v>123</v>
      </c>
      <c r="C34" s="6"/>
      <c r="D34" s="6" t="s">
        <v>202</v>
      </c>
      <c r="E34" s="6" t="s">
        <v>203</v>
      </c>
      <c r="F34" s="6"/>
      <c r="G34" s="6">
        <v>55</v>
      </c>
      <c r="H34" s="6">
        <v>67</v>
      </c>
      <c r="I34" s="6">
        <v>117</v>
      </c>
      <c r="J34" s="6">
        <v>104</v>
      </c>
      <c r="K34" s="6">
        <v>343</v>
      </c>
      <c r="L34" s="6">
        <v>77</v>
      </c>
      <c r="M34" s="6">
        <v>71.5</v>
      </c>
      <c r="N34" s="6">
        <v>42</v>
      </c>
      <c r="O34" s="6">
        <v>351</v>
      </c>
      <c r="P34" s="6">
        <v>347</v>
      </c>
      <c r="Q34" s="6" t="s">
        <v>80</v>
      </c>
      <c r="R34" s="6">
        <v>25</v>
      </c>
      <c r="S34" s="6" t="s">
        <v>46</v>
      </c>
      <c r="T34" s="6"/>
      <c r="U34" s="6" t="s">
        <v>204</v>
      </c>
      <c r="V34" s="6" t="s">
        <v>55</v>
      </c>
      <c r="W34" s="6" t="s">
        <v>59</v>
      </c>
    </row>
    <row r="35" spans="1:23" ht="19.5" customHeight="1">
      <c r="A35" s="6" t="s">
        <v>109</v>
      </c>
      <c r="B35" s="6" t="s">
        <v>205</v>
      </c>
      <c r="C35" s="6"/>
      <c r="D35" s="6" t="s">
        <v>206</v>
      </c>
      <c r="E35" s="6" t="s">
        <v>207</v>
      </c>
      <c r="F35" s="6"/>
      <c r="G35" s="6">
        <v>73</v>
      </c>
      <c r="H35" s="6">
        <v>75</v>
      </c>
      <c r="I35" s="6">
        <v>66</v>
      </c>
      <c r="J35" s="6">
        <v>89</v>
      </c>
      <c r="K35" s="6">
        <v>303</v>
      </c>
      <c r="L35" s="6">
        <v>81</v>
      </c>
      <c r="M35" s="6">
        <v>78</v>
      </c>
      <c r="N35" s="6">
        <v>62</v>
      </c>
      <c r="O35" s="6">
        <v>386.5</v>
      </c>
      <c r="P35" s="6">
        <v>344.75</v>
      </c>
      <c r="Q35" s="6" t="s">
        <v>61</v>
      </c>
      <c r="R35" s="6">
        <v>26</v>
      </c>
      <c r="S35" s="6" t="s">
        <v>46</v>
      </c>
      <c r="T35" s="6"/>
      <c r="U35" s="6" t="s">
        <v>81</v>
      </c>
      <c r="V35" s="6" t="s">
        <v>55</v>
      </c>
      <c r="W35" s="6" t="s">
        <v>59</v>
      </c>
    </row>
    <row r="36" spans="1:23" ht="19.5" customHeight="1">
      <c r="A36" s="6" t="s">
        <v>109</v>
      </c>
      <c r="B36" s="6" t="s">
        <v>208</v>
      </c>
      <c r="C36" s="6"/>
      <c r="D36" s="6" t="s">
        <v>209</v>
      </c>
      <c r="E36" s="6" t="s">
        <v>210</v>
      </c>
      <c r="F36" s="6"/>
      <c r="G36" s="6">
        <v>72</v>
      </c>
      <c r="H36" s="6">
        <v>60</v>
      </c>
      <c r="I36" s="6">
        <v>112</v>
      </c>
      <c r="J36" s="6">
        <v>108</v>
      </c>
      <c r="K36" s="6">
        <v>352</v>
      </c>
      <c r="L36" s="6">
        <v>73</v>
      </c>
      <c r="M36" s="6">
        <v>71.33</v>
      </c>
      <c r="N36" s="6">
        <v>28</v>
      </c>
      <c r="O36" s="6">
        <v>337.49</v>
      </c>
      <c r="P36" s="6">
        <v>344.75</v>
      </c>
      <c r="Q36" s="6" t="s">
        <v>80</v>
      </c>
      <c r="R36" s="6">
        <v>27</v>
      </c>
      <c r="S36" s="6" t="s">
        <v>46</v>
      </c>
      <c r="T36" s="6"/>
      <c r="U36" s="6" t="s">
        <v>211</v>
      </c>
      <c r="V36" s="6" t="s">
        <v>55</v>
      </c>
      <c r="W36" s="6" t="s">
        <v>59</v>
      </c>
    </row>
    <row r="37" spans="1:23" ht="19.5" customHeight="1">
      <c r="A37" s="28" t="s">
        <v>380</v>
      </c>
      <c r="B37" s="28" t="s">
        <v>389</v>
      </c>
      <c r="C37" s="28"/>
      <c r="D37" s="28" t="s">
        <v>381</v>
      </c>
      <c r="E37" s="28" t="s">
        <v>382</v>
      </c>
      <c r="F37" s="28"/>
      <c r="G37" s="28">
        <v>51</v>
      </c>
      <c r="H37" s="28">
        <v>64</v>
      </c>
      <c r="I37" s="28">
        <v>101</v>
      </c>
      <c r="J37" s="28">
        <v>102</v>
      </c>
      <c r="K37" s="28">
        <v>318</v>
      </c>
      <c r="L37" s="28">
        <v>71</v>
      </c>
      <c r="M37" s="28">
        <v>78</v>
      </c>
      <c r="N37" s="28">
        <v>54</v>
      </c>
      <c r="O37" s="28">
        <v>367.5</v>
      </c>
      <c r="P37" s="28">
        <v>342.75</v>
      </c>
      <c r="Q37" s="28" t="s">
        <v>383</v>
      </c>
      <c r="R37" s="28">
        <v>28</v>
      </c>
      <c r="S37" s="6" t="s">
        <v>46</v>
      </c>
      <c r="T37" s="28"/>
      <c r="U37" s="28" t="s">
        <v>392</v>
      </c>
      <c r="V37" s="6" t="s">
        <v>55</v>
      </c>
      <c r="W37" s="6" t="s">
        <v>59</v>
      </c>
    </row>
    <row r="38" spans="1:23" ht="19.5" customHeight="1">
      <c r="A38" s="28" t="s">
        <v>380</v>
      </c>
      <c r="B38" s="28" t="s">
        <v>388</v>
      </c>
      <c r="C38" s="28"/>
      <c r="D38" s="28" t="s">
        <v>384</v>
      </c>
      <c r="E38" s="28" t="s">
        <v>385</v>
      </c>
      <c r="F38" s="28"/>
      <c r="G38" s="28">
        <v>74</v>
      </c>
      <c r="H38" s="28">
        <v>68</v>
      </c>
      <c r="I38" s="28">
        <v>76</v>
      </c>
      <c r="J38" s="28">
        <v>82</v>
      </c>
      <c r="K38" s="28">
        <v>300</v>
      </c>
      <c r="L38" s="28">
        <v>81</v>
      </c>
      <c r="M38" s="28">
        <v>78.51</v>
      </c>
      <c r="N38" s="28">
        <v>54</v>
      </c>
      <c r="O38" s="28">
        <v>384.03</v>
      </c>
      <c r="P38" s="28">
        <v>342.02</v>
      </c>
      <c r="Q38" s="28" t="s">
        <v>383</v>
      </c>
      <c r="R38" s="28">
        <v>29</v>
      </c>
      <c r="S38" s="6" t="s">
        <v>46</v>
      </c>
      <c r="T38" s="28"/>
      <c r="U38" s="6" t="s">
        <v>172</v>
      </c>
      <c r="V38" s="6" t="s">
        <v>55</v>
      </c>
      <c r="W38" s="6" t="s">
        <v>59</v>
      </c>
    </row>
    <row r="39" spans="1:23" ht="19.5" customHeight="1">
      <c r="A39" s="28" t="s">
        <v>380</v>
      </c>
      <c r="B39" s="28" t="s">
        <v>390</v>
      </c>
      <c r="C39" s="28"/>
      <c r="D39" s="28" t="s">
        <v>386</v>
      </c>
      <c r="E39" s="28" t="s">
        <v>387</v>
      </c>
      <c r="F39" s="28"/>
      <c r="G39" s="28">
        <v>64</v>
      </c>
      <c r="H39" s="28">
        <v>68</v>
      </c>
      <c r="I39" s="28">
        <v>88</v>
      </c>
      <c r="J39" s="28">
        <v>96</v>
      </c>
      <c r="K39" s="28">
        <v>316</v>
      </c>
      <c r="L39" s="28">
        <v>72</v>
      </c>
      <c r="M39" s="28">
        <v>77</v>
      </c>
      <c r="N39" s="28">
        <v>50</v>
      </c>
      <c r="O39" s="28">
        <v>364</v>
      </c>
      <c r="P39" s="28">
        <v>340</v>
      </c>
      <c r="Q39" s="28" t="s">
        <v>383</v>
      </c>
      <c r="R39" s="28">
        <v>30</v>
      </c>
      <c r="S39" s="6" t="s">
        <v>46</v>
      </c>
      <c r="T39" s="28"/>
      <c r="U39" s="28" t="s">
        <v>393</v>
      </c>
      <c r="V39" s="6" t="s">
        <v>55</v>
      </c>
      <c r="W39" s="6" t="s">
        <v>59</v>
      </c>
    </row>
    <row r="40" spans="1:23" ht="19.5" customHeight="1">
      <c r="A40" s="6" t="s">
        <v>109</v>
      </c>
      <c r="B40" s="6" t="s">
        <v>391</v>
      </c>
      <c r="C40" s="6"/>
      <c r="D40" s="6" t="s">
        <v>212</v>
      </c>
      <c r="E40" s="6" t="s">
        <v>213</v>
      </c>
      <c r="F40" s="6"/>
      <c r="G40" s="6">
        <v>43</v>
      </c>
      <c r="H40" s="6">
        <v>62</v>
      </c>
      <c r="I40" s="6">
        <v>103</v>
      </c>
      <c r="J40" s="6">
        <v>111</v>
      </c>
      <c r="K40" s="6">
        <v>319</v>
      </c>
      <c r="L40" s="6">
        <v>81</v>
      </c>
      <c r="M40" s="6">
        <v>89</v>
      </c>
      <c r="N40" s="6">
        <v>62</v>
      </c>
      <c r="O40" s="6">
        <v>419.5</v>
      </c>
      <c r="P40" s="6">
        <v>369.25</v>
      </c>
      <c r="Q40" s="6" t="s">
        <v>80</v>
      </c>
      <c r="R40" s="6"/>
      <c r="S40" s="6" t="s">
        <v>127</v>
      </c>
      <c r="T40" s="6"/>
      <c r="U40" s="6"/>
      <c r="V40" s="6" t="s">
        <v>31</v>
      </c>
      <c r="W40" s="6" t="s">
        <v>214</v>
      </c>
    </row>
    <row r="41" spans="1:23" ht="19.5" customHeight="1">
      <c r="A41" s="6" t="s">
        <v>109</v>
      </c>
      <c r="B41" s="28" t="s">
        <v>388</v>
      </c>
      <c r="C41" s="6"/>
      <c r="D41" s="6" t="s">
        <v>215</v>
      </c>
      <c r="E41" s="6" t="s">
        <v>216</v>
      </c>
      <c r="F41" s="6"/>
      <c r="G41" s="6">
        <v>38</v>
      </c>
      <c r="H41" s="6">
        <v>51</v>
      </c>
      <c r="I41" s="6">
        <v>63</v>
      </c>
      <c r="J41" s="6">
        <v>74</v>
      </c>
      <c r="K41" s="6">
        <v>226</v>
      </c>
      <c r="L41" s="6">
        <v>84</v>
      </c>
      <c r="M41" s="6">
        <v>89</v>
      </c>
      <c r="N41" s="6">
        <v>52</v>
      </c>
      <c r="O41" s="6">
        <v>419</v>
      </c>
      <c r="P41" s="6">
        <v>322.5</v>
      </c>
      <c r="Q41" s="6" t="s">
        <v>80</v>
      </c>
      <c r="R41" s="6"/>
      <c r="S41" s="6" t="s">
        <v>127</v>
      </c>
      <c r="T41" s="6"/>
      <c r="U41" s="6"/>
      <c r="V41" s="6" t="s">
        <v>31</v>
      </c>
      <c r="W41" s="6" t="s">
        <v>214</v>
      </c>
    </row>
    <row r="42" spans="1:23" ht="19.5" customHeight="1">
      <c r="A42" s="6" t="s">
        <v>258</v>
      </c>
      <c r="B42" s="6" t="s">
        <v>88</v>
      </c>
      <c r="C42" s="6"/>
      <c r="D42" s="6" t="s">
        <v>259</v>
      </c>
      <c r="E42" s="6" t="s">
        <v>260</v>
      </c>
      <c r="F42" s="6"/>
      <c r="G42" s="6"/>
      <c r="H42" s="6"/>
      <c r="I42" s="6"/>
      <c r="J42" s="6"/>
      <c r="K42" s="6"/>
      <c r="L42" s="6"/>
      <c r="M42" s="6"/>
      <c r="N42" s="6"/>
      <c r="O42" s="6">
        <v>93.94</v>
      </c>
      <c r="P42" s="6"/>
      <c r="Q42" s="6" t="s">
        <v>61</v>
      </c>
      <c r="R42" s="6">
        <v>1</v>
      </c>
      <c r="S42" s="6" t="s">
        <v>46</v>
      </c>
      <c r="T42" s="6"/>
      <c r="U42" s="6" t="s">
        <v>63</v>
      </c>
      <c r="V42" s="6" t="s">
        <v>31</v>
      </c>
      <c r="W42" s="6" t="s">
        <v>89</v>
      </c>
    </row>
    <row r="43" spans="1:23" ht="19.5" customHeight="1">
      <c r="A43" s="6" t="s">
        <v>258</v>
      </c>
      <c r="B43" s="6" t="s">
        <v>92</v>
      </c>
      <c r="C43" s="6"/>
      <c r="D43" s="6" t="s">
        <v>261</v>
      </c>
      <c r="E43" s="6" t="s">
        <v>262</v>
      </c>
      <c r="F43" s="6"/>
      <c r="G43" s="6"/>
      <c r="H43" s="6"/>
      <c r="I43" s="6"/>
      <c r="J43" s="6"/>
      <c r="K43" s="6"/>
      <c r="L43" s="6"/>
      <c r="M43" s="6"/>
      <c r="N43" s="6"/>
      <c r="O43" s="6">
        <v>92.63</v>
      </c>
      <c r="P43" s="6"/>
      <c r="Q43" s="6" t="s">
        <v>61</v>
      </c>
      <c r="R43" s="6">
        <v>2</v>
      </c>
      <c r="S43" s="6" t="s">
        <v>263</v>
      </c>
      <c r="T43" s="6"/>
      <c r="U43" s="6" t="s">
        <v>264</v>
      </c>
      <c r="V43" s="6" t="s">
        <v>31</v>
      </c>
      <c r="W43" s="6" t="s">
        <v>89</v>
      </c>
    </row>
    <row r="44" spans="1:23" ht="19.5" customHeight="1">
      <c r="A44" s="6" t="s">
        <v>258</v>
      </c>
      <c r="B44" s="6" t="s">
        <v>94</v>
      </c>
      <c r="C44" s="6"/>
      <c r="D44" s="6" t="s">
        <v>265</v>
      </c>
      <c r="E44" s="6" t="s">
        <v>266</v>
      </c>
      <c r="F44" s="6"/>
      <c r="G44" s="6"/>
      <c r="H44" s="6"/>
      <c r="I44" s="6"/>
      <c r="J44" s="6"/>
      <c r="K44" s="6"/>
      <c r="L44" s="6"/>
      <c r="M44" s="6"/>
      <c r="N44" s="6"/>
      <c r="O44" s="6">
        <v>92.38</v>
      </c>
      <c r="P44" s="6"/>
      <c r="Q44" s="6" t="s">
        <v>61</v>
      </c>
      <c r="R44" s="6">
        <v>3</v>
      </c>
      <c r="S44" s="6" t="s">
        <v>263</v>
      </c>
      <c r="T44" s="6"/>
      <c r="U44" s="6" t="s">
        <v>264</v>
      </c>
      <c r="V44" s="6" t="s">
        <v>31</v>
      </c>
      <c r="W44" s="6" t="s">
        <v>89</v>
      </c>
    </row>
    <row r="45" spans="1:23" ht="19.5" customHeight="1">
      <c r="A45" s="6" t="s">
        <v>258</v>
      </c>
      <c r="B45" s="6" t="s">
        <v>96</v>
      </c>
      <c r="C45" s="6"/>
      <c r="D45" s="6" t="s">
        <v>267</v>
      </c>
      <c r="E45" s="6" t="s">
        <v>268</v>
      </c>
      <c r="F45" s="6"/>
      <c r="G45" s="6"/>
      <c r="H45" s="6"/>
      <c r="I45" s="6"/>
      <c r="J45" s="6"/>
      <c r="K45" s="6"/>
      <c r="L45" s="6"/>
      <c r="M45" s="6"/>
      <c r="N45" s="6"/>
      <c r="O45" s="6">
        <v>92.38</v>
      </c>
      <c r="P45" s="6"/>
      <c r="Q45" s="6" t="s">
        <v>61</v>
      </c>
      <c r="R45" s="6">
        <v>4</v>
      </c>
      <c r="S45" s="6" t="s">
        <v>263</v>
      </c>
      <c r="T45" s="6"/>
      <c r="U45" s="6" t="s">
        <v>264</v>
      </c>
      <c r="V45" s="6" t="s">
        <v>31</v>
      </c>
      <c r="W45" s="6" t="s">
        <v>89</v>
      </c>
    </row>
    <row r="46" spans="1:23" ht="19.5" customHeight="1">
      <c r="A46" s="6" t="s">
        <v>258</v>
      </c>
      <c r="B46" s="6" t="s">
        <v>93</v>
      </c>
      <c r="C46" s="6"/>
      <c r="D46" s="6" t="s">
        <v>269</v>
      </c>
      <c r="E46" s="6" t="s">
        <v>270</v>
      </c>
      <c r="F46" s="6"/>
      <c r="G46" s="6"/>
      <c r="H46" s="6"/>
      <c r="I46" s="6"/>
      <c r="J46" s="6"/>
      <c r="K46" s="6"/>
      <c r="L46" s="6"/>
      <c r="M46" s="6"/>
      <c r="N46" s="6"/>
      <c r="O46" s="6">
        <v>92.38</v>
      </c>
      <c r="P46" s="6"/>
      <c r="Q46" s="6" t="s">
        <v>61</v>
      </c>
      <c r="R46" s="6">
        <v>5</v>
      </c>
      <c r="S46" s="6" t="s">
        <v>263</v>
      </c>
      <c r="T46" s="6"/>
      <c r="U46" s="6" t="s">
        <v>264</v>
      </c>
      <c r="V46" s="6" t="s">
        <v>31</v>
      </c>
      <c r="W46" s="6" t="s">
        <v>89</v>
      </c>
    </row>
    <row r="47" spans="1:23" ht="19.5" customHeight="1">
      <c r="A47" s="6" t="s">
        <v>258</v>
      </c>
      <c r="B47" s="6" t="s">
        <v>93</v>
      </c>
      <c r="C47" s="6"/>
      <c r="D47" s="6" t="s">
        <v>271</v>
      </c>
      <c r="E47" s="6" t="s">
        <v>272</v>
      </c>
      <c r="F47" s="6"/>
      <c r="G47" s="6"/>
      <c r="H47" s="6"/>
      <c r="I47" s="6"/>
      <c r="J47" s="6"/>
      <c r="K47" s="6"/>
      <c r="L47" s="6"/>
      <c r="M47" s="6"/>
      <c r="N47" s="6"/>
      <c r="O47" s="6">
        <v>92.31</v>
      </c>
      <c r="P47" s="6"/>
      <c r="Q47" s="6" t="s">
        <v>61</v>
      </c>
      <c r="R47" s="6">
        <v>6</v>
      </c>
      <c r="S47" s="6" t="s">
        <v>263</v>
      </c>
      <c r="T47" s="6"/>
      <c r="U47" s="6" t="s">
        <v>264</v>
      </c>
      <c r="V47" s="6" t="s">
        <v>31</v>
      </c>
      <c r="W47" s="6" t="s">
        <v>89</v>
      </c>
    </row>
    <row r="48" spans="1:23" ht="19.5" customHeight="1">
      <c r="A48" s="6" t="s">
        <v>258</v>
      </c>
      <c r="B48" s="6" t="s">
        <v>90</v>
      </c>
      <c r="C48" s="6"/>
      <c r="D48" s="6" t="s">
        <v>273</v>
      </c>
      <c r="E48" s="6" t="s">
        <v>274</v>
      </c>
      <c r="F48" s="6"/>
      <c r="G48" s="6"/>
      <c r="H48" s="6"/>
      <c r="I48" s="6"/>
      <c r="J48" s="6"/>
      <c r="K48" s="6"/>
      <c r="L48" s="6"/>
      <c r="M48" s="6"/>
      <c r="N48" s="6"/>
      <c r="O48" s="6">
        <v>92.16</v>
      </c>
      <c r="P48" s="6"/>
      <c r="Q48" s="6" t="s">
        <v>80</v>
      </c>
      <c r="R48" s="6">
        <v>7</v>
      </c>
      <c r="S48" s="6" t="s">
        <v>263</v>
      </c>
      <c r="T48" s="6"/>
      <c r="U48" s="6" t="s">
        <v>275</v>
      </c>
      <c r="V48" s="6" t="s">
        <v>55</v>
      </c>
      <c r="W48" s="6" t="s">
        <v>89</v>
      </c>
    </row>
    <row r="49" spans="1:23" ht="19.5" customHeight="1">
      <c r="A49" s="6" t="s">
        <v>258</v>
      </c>
      <c r="B49" s="6" t="s">
        <v>95</v>
      </c>
      <c r="C49" s="6"/>
      <c r="D49" s="6" t="s">
        <v>276</v>
      </c>
      <c r="E49" s="6" t="s">
        <v>277</v>
      </c>
      <c r="F49" s="6"/>
      <c r="G49" s="6"/>
      <c r="H49" s="6"/>
      <c r="I49" s="6"/>
      <c r="J49" s="6"/>
      <c r="K49" s="6"/>
      <c r="L49" s="6"/>
      <c r="M49" s="6"/>
      <c r="N49" s="6"/>
      <c r="O49" s="6">
        <v>91.44</v>
      </c>
      <c r="P49" s="6"/>
      <c r="Q49" s="6" t="s">
        <v>61</v>
      </c>
      <c r="R49" s="6">
        <v>8</v>
      </c>
      <c r="S49" s="6" t="s">
        <v>263</v>
      </c>
      <c r="T49" s="6"/>
      <c r="U49" s="6" t="s">
        <v>278</v>
      </c>
      <c r="V49" s="6" t="s">
        <v>55</v>
      </c>
      <c r="W49" s="6" t="s">
        <v>89</v>
      </c>
    </row>
    <row r="50" spans="1:23" ht="19.5" customHeight="1">
      <c r="A50" s="6" t="s">
        <v>258</v>
      </c>
      <c r="B50" s="6" t="s">
        <v>94</v>
      </c>
      <c r="C50" s="6"/>
      <c r="D50" s="6" t="s">
        <v>279</v>
      </c>
      <c r="E50" s="6" t="s">
        <v>280</v>
      </c>
      <c r="F50" s="6"/>
      <c r="G50" s="6"/>
      <c r="H50" s="6"/>
      <c r="I50" s="6"/>
      <c r="J50" s="6"/>
      <c r="K50" s="6"/>
      <c r="L50" s="6"/>
      <c r="M50" s="6"/>
      <c r="N50" s="6"/>
      <c r="O50" s="6">
        <v>90.94</v>
      </c>
      <c r="P50" s="6"/>
      <c r="Q50" s="6" t="s">
        <v>61</v>
      </c>
      <c r="R50" s="6">
        <v>9</v>
      </c>
      <c r="S50" s="6" t="s">
        <v>263</v>
      </c>
      <c r="T50" s="6"/>
      <c r="U50" s="6" t="s">
        <v>264</v>
      </c>
      <c r="V50" s="6" t="s">
        <v>31</v>
      </c>
      <c r="W50" s="6" t="s">
        <v>89</v>
      </c>
    </row>
    <row r="51" spans="1:23" ht="19.5" customHeight="1">
      <c r="A51" s="6" t="s">
        <v>91</v>
      </c>
      <c r="B51" s="6" t="s">
        <v>94</v>
      </c>
      <c r="C51" s="6"/>
      <c r="D51" s="6" t="s">
        <v>281</v>
      </c>
      <c r="E51" s="6" t="s">
        <v>282</v>
      </c>
      <c r="F51" s="6"/>
      <c r="G51" s="6"/>
      <c r="H51" s="6"/>
      <c r="I51" s="6"/>
      <c r="J51" s="6"/>
      <c r="K51" s="6"/>
      <c r="L51" s="6"/>
      <c r="M51" s="6"/>
      <c r="N51" s="6"/>
      <c r="O51" s="6">
        <v>90.81</v>
      </c>
      <c r="P51" s="6"/>
      <c r="Q51" s="6" t="s">
        <v>61</v>
      </c>
      <c r="R51" s="6">
        <v>10</v>
      </c>
      <c r="S51" s="6" t="s">
        <v>263</v>
      </c>
      <c r="T51" s="6"/>
      <c r="U51" s="6" t="s">
        <v>283</v>
      </c>
      <c r="V51" s="6" t="s">
        <v>55</v>
      </c>
      <c r="W51" s="6" t="s">
        <v>89</v>
      </c>
    </row>
    <row r="52" spans="1:23" ht="19.5" customHeight="1">
      <c r="A52" s="6" t="s">
        <v>91</v>
      </c>
      <c r="B52" s="6" t="s">
        <v>284</v>
      </c>
      <c r="C52" s="6"/>
      <c r="D52" s="6" t="s">
        <v>285</v>
      </c>
      <c r="E52" s="6" t="s">
        <v>286</v>
      </c>
      <c r="F52" s="6"/>
      <c r="G52" s="6">
        <v>77</v>
      </c>
      <c r="H52" s="6">
        <v>68</v>
      </c>
      <c r="I52" s="6">
        <v>118</v>
      </c>
      <c r="J52" s="6">
        <v>130</v>
      </c>
      <c r="K52" s="6">
        <v>393</v>
      </c>
      <c r="L52" s="6">
        <v>85</v>
      </c>
      <c r="M52" s="6">
        <v>86.86</v>
      </c>
      <c r="N52" s="6">
        <v>46</v>
      </c>
      <c r="O52" s="6">
        <f aca="true" t="shared" si="0" ref="O52:O84">L52*1.5+M52*3+N52*0.5</f>
        <v>411.08</v>
      </c>
      <c r="P52" s="6">
        <f aca="true" t="shared" si="1" ref="P52:P84">K52*0.5+O52*0.5</f>
        <v>402.03999999999996</v>
      </c>
      <c r="Q52" s="6" t="s">
        <v>61</v>
      </c>
      <c r="R52" s="6">
        <v>1</v>
      </c>
      <c r="S52" s="6" t="s">
        <v>263</v>
      </c>
      <c r="T52" s="6"/>
      <c r="U52" s="6" t="s">
        <v>287</v>
      </c>
      <c r="V52" s="6" t="s">
        <v>55</v>
      </c>
      <c r="W52" s="6" t="s">
        <v>59</v>
      </c>
    </row>
    <row r="53" spans="1:23" ht="19.5" customHeight="1">
      <c r="A53" s="6" t="s">
        <v>91</v>
      </c>
      <c r="B53" s="6" t="s">
        <v>92</v>
      </c>
      <c r="C53" s="6"/>
      <c r="D53" s="6" t="s">
        <v>288</v>
      </c>
      <c r="E53" s="6" t="s">
        <v>289</v>
      </c>
      <c r="F53" s="6"/>
      <c r="G53" s="6">
        <v>75</v>
      </c>
      <c r="H53" s="6">
        <v>63</v>
      </c>
      <c r="I53" s="6">
        <v>106</v>
      </c>
      <c r="J53" s="6">
        <v>107</v>
      </c>
      <c r="K53" s="6">
        <v>351</v>
      </c>
      <c r="L53" s="6">
        <v>77</v>
      </c>
      <c r="M53" s="6">
        <v>88.71</v>
      </c>
      <c r="N53" s="6">
        <v>92</v>
      </c>
      <c r="O53" s="6">
        <f t="shared" si="0"/>
        <v>427.63</v>
      </c>
      <c r="P53" s="6">
        <f t="shared" si="1"/>
        <v>389.315</v>
      </c>
      <c r="Q53" s="6" t="s">
        <v>61</v>
      </c>
      <c r="R53" s="6">
        <v>2</v>
      </c>
      <c r="S53" s="6" t="s">
        <v>263</v>
      </c>
      <c r="T53" s="6"/>
      <c r="U53" s="6" t="s">
        <v>290</v>
      </c>
      <c r="V53" s="6" t="s">
        <v>55</v>
      </c>
      <c r="W53" s="6" t="s">
        <v>59</v>
      </c>
    </row>
    <row r="54" spans="1:23" ht="19.5" customHeight="1">
      <c r="A54" s="6" t="s">
        <v>91</v>
      </c>
      <c r="B54" s="6" t="s">
        <v>93</v>
      </c>
      <c r="C54" s="6"/>
      <c r="D54" s="6" t="s">
        <v>291</v>
      </c>
      <c r="E54" s="6" t="s">
        <v>292</v>
      </c>
      <c r="F54" s="6"/>
      <c r="G54" s="6">
        <v>75</v>
      </c>
      <c r="H54" s="6">
        <v>50</v>
      </c>
      <c r="I54" s="6">
        <v>127</v>
      </c>
      <c r="J54" s="6">
        <v>119</v>
      </c>
      <c r="K54" s="6">
        <v>371</v>
      </c>
      <c r="L54" s="6">
        <v>76</v>
      </c>
      <c r="M54" s="6">
        <v>85.43</v>
      </c>
      <c r="N54" s="6">
        <v>60</v>
      </c>
      <c r="O54" s="6">
        <f t="shared" si="0"/>
        <v>400.29</v>
      </c>
      <c r="P54" s="6">
        <f t="shared" si="1"/>
        <v>385.645</v>
      </c>
      <c r="Q54" s="6" t="s">
        <v>80</v>
      </c>
      <c r="R54" s="6">
        <v>3</v>
      </c>
      <c r="S54" s="6" t="s">
        <v>263</v>
      </c>
      <c r="T54" s="6"/>
      <c r="U54" s="6" t="s">
        <v>293</v>
      </c>
      <c r="V54" s="6" t="s">
        <v>55</v>
      </c>
      <c r="W54" s="6" t="s">
        <v>59</v>
      </c>
    </row>
    <row r="55" spans="1:23" ht="19.5" customHeight="1">
      <c r="A55" s="6" t="s">
        <v>91</v>
      </c>
      <c r="B55" s="6" t="s">
        <v>88</v>
      </c>
      <c r="C55" s="6"/>
      <c r="D55" s="6" t="s">
        <v>294</v>
      </c>
      <c r="E55" s="6" t="s">
        <v>295</v>
      </c>
      <c r="F55" s="6"/>
      <c r="G55" s="6">
        <v>67</v>
      </c>
      <c r="H55" s="6">
        <v>67</v>
      </c>
      <c r="I55" s="6">
        <v>92</v>
      </c>
      <c r="J55" s="6">
        <v>124</v>
      </c>
      <c r="K55" s="6">
        <v>350</v>
      </c>
      <c r="L55" s="6">
        <v>84</v>
      </c>
      <c r="M55" s="6">
        <v>87.64</v>
      </c>
      <c r="N55" s="6">
        <v>53</v>
      </c>
      <c r="O55" s="6">
        <f t="shared" si="0"/>
        <v>415.42</v>
      </c>
      <c r="P55" s="6">
        <f t="shared" si="1"/>
        <v>382.71000000000004</v>
      </c>
      <c r="Q55" s="6" t="s">
        <v>61</v>
      </c>
      <c r="R55" s="6">
        <v>4</v>
      </c>
      <c r="S55" s="6" t="s">
        <v>263</v>
      </c>
      <c r="T55" s="6"/>
      <c r="U55" s="6" t="s">
        <v>264</v>
      </c>
      <c r="V55" s="6" t="s">
        <v>31</v>
      </c>
      <c r="W55" s="6" t="s">
        <v>59</v>
      </c>
    </row>
    <row r="56" spans="1:23" ht="19.5" customHeight="1">
      <c r="A56" s="6" t="s">
        <v>91</v>
      </c>
      <c r="B56" s="6" t="s">
        <v>97</v>
      </c>
      <c r="C56" s="6"/>
      <c r="D56" s="6" t="s">
        <v>296</v>
      </c>
      <c r="E56" s="6" t="s">
        <v>297</v>
      </c>
      <c r="F56" s="6"/>
      <c r="G56" s="6">
        <v>76</v>
      </c>
      <c r="H56" s="6">
        <v>58</v>
      </c>
      <c r="I56" s="6">
        <v>111</v>
      </c>
      <c r="J56" s="6">
        <v>126</v>
      </c>
      <c r="K56" s="6">
        <v>371</v>
      </c>
      <c r="L56" s="6">
        <v>87</v>
      </c>
      <c r="M56" s="6">
        <v>79.29</v>
      </c>
      <c r="N56" s="6">
        <v>40</v>
      </c>
      <c r="O56" s="6">
        <f t="shared" si="0"/>
        <v>388.37</v>
      </c>
      <c r="P56" s="6">
        <f t="shared" si="1"/>
        <v>379.685</v>
      </c>
      <c r="Q56" s="6" t="s">
        <v>61</v>
      </c>
      <c r="R56" s="6">
        <v>5</v>
      </c>
      <c r="S56" s="6" t="s">
        <v>263</v>
      </c>
      <c r="T56" s="6"/>
      <c r="U56" s="6" t="s">
        <v>298</v>
      </c>
      <c r="V56" s="6" t="s">
        <v>55</v>
      </c>
      <c r="W56" s="6" t="s">
        <v>59</v>
      </c>
    </row>
    <row r="57" spans="1:23" ht="19.5" customHeight="1">
      <c r="A57" s="6" t="s">
        <v>91</v>
      </c>
      <c r="B57" s="6" t="s">
        <v>92</v>
      </c>
      <c r="C57" s="6"/>
      <c r="D57" s="6" t="s">
        <v>299</v>
      </c>
      <c r="E57" s="6" t="s">
        <v>300</v>
      </c>
      <c r="F57" s="6"/>
      <c r="G57" s="6">
        <v>72</v>
      </c>
      <c r="H57" s="6">
        <v>71</v>
      </c>
      <c r="I57" s="6">
        <v>98</v>
      </c>
      <c r="J57" s="6">
        <v>107</v>
      </c>
      <c r="K57" s="6">
        <v>348</v>
      </c>
      <c r="L57" s="6">
        <v>73</v>
      </c>
      <c r="M57" s="6">
        <v>87.5</v>
      </c>
      <c r="N57" s="6">
        <v>69</v>
      </c>
      <c r="O57" s="6">
        <f t="shared" si="0"/>
        <v>406.5</v>
      </c>
      <c r="P57" s="6">
        <f t="shared" si="1"/>
        <v>377.25</v>
      </c>
      <c r="Q57" s="6" t="s">
        <v>61</v>
      </c>
      <c r="R57" s="6">
        <v>6</v>
      </c>
      <c r="S57" s="6" t="s">
        <v>263</v>
      </c>
      <c r="T57" s="6"/>
      <c r="U57" s="6" t="s">
        <v>264</v>
      </c>
      <c r="V57" s="6" t="s">
        <v>31</v>
      </c>
      <c r="W57" s="6" t="s">
        <v>59</v>
      </c>
    </row>
    <row r="58" spans="1:23" ht="19.5" customHeight="1">
      <c r="A58" s="6" t="s">
        <v>91</v>
      </c>
      <c r="B58" s="6" t="s">
        <v>97</v>
      </c>
      <c r="C58" s="6"/>
      <c r="D58" s="6" t="s">
        <v>301</v>
      </c>
      <c r="E58" s="6" t="s">
        <v>302</v>
      </c>
      <c r="F58" s="6"/>
      <c r="G58" s="6">
        <v>65</v>
      </c>
      <c r="H58" s="6">
        <v>57</v>
      </c>
      <c r="I58" s="6">
        <v>109</v>
      </c>
      <c r="J58" s="6">
        <v>112</v>
      </c>
      <c r="K58" s="6">
        <v>343</v>
      </c>
      <c r="L58" s="6">
        <v>72</v>
      </c>
      <c r="M58" s="6">
        <v>87.57</v>
      </c>
      <c r="N58" s="6">
        <v>60</v>
      </c>
      <c r="O58" s="6">
        <f t="shared" si="0"/>
        <v>400.71</v>
      </c>
      <c r="P58" s="6">
        <f t="shared" si="1"/>
        <v>371.855</v>
      </c>
      <c r="Q58" s="6" t="s">
        <v>80</v>
      </c>
      <c r="R58" s="6">
        <v>7</v>
      </c>
      <c r="S58" s="6" t="s">
        <v>263</v>
      </c>
      <c r="T58" s="6"/>
      <c r="U58" s="6" t="s">
        <v>290</v>
      </c>
      <c r="V58" s="6" t="s">
        <v>55</v>
      </c>
      <c r="W58" s="6" t="s">
        <v>59</v>
      </c>
    </row>
    <row r="59" spans="1:23" ht="19.5" customHeight="1">
      <c r="A59" s="6" t="s">
        <v>91</v>
      </c>
      <c r="B59" s="6" t="s">
        <v>98</v>
      </c>
      <c r="C59" s="6"/>
      <c r="D59" s="6" t="s">
        <v>303</v>
      </c>
      <c r="E59" s="6" t="s">
        <v>304</v>
      </c>
      <c r="F59" s="6"/>
      <c r="G59" s="6">
        <v>66</v>
      </c>
      <c r="H59" s="6">
        <v>82</v>
      </c>
      <c r="I59" s="6">
        <v>81</v>
      </c>
      <c r="J59" s="6">
        <v>86</v>
      </c>
      <c r="K59" s="6">
        <v>315</v>
      </c>
      <c r="L59" s="6">
        <v>77</v>
      </c>
      <c r="M59" s="6">
        <v>89.79</v>
      </c>
      <c r="N59" s="6">
        <v>87</v>
      </c>
      <c r="O59" s="6">
        <f t="shared" si="0"/>
        <v>428.37</v>
      </c>
      <c r="P59" s="6">
        <f t="shared" si="1"/>
        <v>371.685</v>
      </c>
      <c r="Q59" s="6" t="s">
        <v>61</v>
      </c>
      <c r="R59" s="6">
        <v>8</v>
      </c>
      <c r="S59" s="6" t="s">
        <v>263</v>
      </c>
      <c r="T59" s="6"/>
      <c r="U59" s="6" t="s">
        <v>287</v>
      </c>
      <c r="V59" s="6" t="s">
        <v>55</v>
      </c>
      <c r="W59" s="6" t="s">
        <v>59</v>
      </c>
    </row>
    <row r="60" spans="1:23" ht="19.5" customHeight="1">
      <c r="A60" s="6" t="s">
        <v>91</v>
      </c>
      <c r="B60" s="6" t="s">
        <v>99</v>
      </c>
      <c r="C60" s="6"/>
      <c r="D60" s="6" t="s">
        <v>305</v>
      </c>
      <c r="E60" s="6" t="s">
        <v>306</v>
      </c>
      <c r="F60" s="6"/>
      <c r="G60" s="6">
        <v>77</v>
      </c>
      <c r="H60" s="6">
        <v>55</v>
      </c>
      <c r="I60" s="6">
        <v>107</v>
      </c>
      <c r="J60" s="6">
        <v>109</v>
      </c>
      <c r="K60" s="6">
        <v>348</v>
      </c>
      <c r="L60" s="6">
        <v>73</v>
      </c>
      <c r="M60" s="6">
        <v>82.5</v>
      </c>
      <c r="N60" s="6">
        <v>57</v>
      </c>
      <c r="O60" s="6">
        <f t="shared" si="0"/>
        <v>385.5</v>
      </c>
      <c r="P60" s="6">
        <f t="shared" si="1"/>
        <v>366.75</v>
      </c>
      <c r="Q60" s="6" t="s">
        <v>80</v>
      </c>
      <c r="R60" s="6">
        <v>9</v>
      </c>
      <c r="S60" s="6" t="s">
        <v>263</v>
      </c>
      <c r="T60" s="6"/>
      <c r="U60" s="6" t="s">
        <v>307</v>
      </c>
      <c r="V60" s="6" t="s">
        <v>55</v>
      </c>
      <c r="W60" s="6" t="s">
        <v>59</v>
      </c>
    </row>
    <row r="61" spans="1:23" ht="19.5" customHeight="1">
      <c r="A61" s="6" t="s">
        <v>91</v>
      </c>
      <c r="B61" s="6" t="s">
        <v>95</v>
      </c>
      <c r="C61" s="6"/>
      <c r="D61" s="6" t="s">
        <v>308</v>
      </c>
      <c r="E61" s="6" t="s">
        <v>309</v>
      </c>
      <c r="F61" s="6"/>
      <c r="G61" s="6">
        <v>77</v>
      </c>
      <c r="H61" s="6">
        <v>67</v>
      </c>
      <c r="I61" s="6">
        <v>111</v>
      </c>
      <c r="J61" s="6">
        <v>115</v>
      </c>
      <c r="K61" s="6">
        <v>370</v>
      </c>
      <c r="L61" s="6">
        <v>69</v>
      </c>
      <c r="M61" s="6">
        <v>80.5</v>
      </c>
      <c r="N61" s="6">
        <v>36</v>
      </c>
      <c r="O61" s="6">
        <f t="shared" si="0"/>
        <v>363</v>
      </c>
      <c r="P61" s="6">
        <f t="shared" si="1"/>
        <v>366.5</v>
      </c>
      <c r="Q61" s="6" t="s">
        <v>80</v>
      </c>
      <c r="R61" s="6">
        <v>10</v>
      </c>
      <c r="S61" s="6" t="s">
        <v>263</v>
      </c>
      <c r="T61" s="6"/>
      <c r="U61" s="6" t="s">
        <v>287</v>
      </c>
      <c r="V61" s="6" t="s">
        <v>55</v>
      </c>
      <c r="W61" s="6" t="s">
        <v>59</v>
      </c>
    </row>
    <row r="62" spans="1:23" ht="19.5" customHeight="1">
      <c r="A62" s="6" t="s">
        <v>91</v>
      </c>
      <c r="B62" s="6" t="s">
        <v>99</v>
      </c>
      <c r="C62" s="6"/>
      <c r="D62" s="6" t="s">
        <v>310</v>
      </c>
      <c r="E62" s="6" t="s">
        <v>311</v>
      </c>
      <c r="F62" s="6"/>
      <c r="G62" s="6">
        <v>76</v>
      </c>
      <c r="H62" s="6">
        <v>72</v>
      </c>
      <c r="I62" s="6">
        <v>100</v>
      </c>
      <c r="J62" s="6">
        <v>112</v>
      </c>
      <c r="K62" s="6">
        <v>360</v>
      </c>
      <c r="L62" s="6">
        <v>64</v>
      </c>
      <c r="M62" s="6">
        <v>82.5</v>
      </c>
      <c r="N62" s="6">
        <v>52</v>
      </c>
      <c r="O62" s="6">
        <f t="shared" si="0"/>
        <v>369.5</v>
      </c>
      <c r="P62" s="6">
        <f t="shared" si="1"/>
        <v>364.75</v>
      </c>
      <c r="Q62" s="6" t="s">
        <v>80</v>
      </c>
      <c r="R62" s="6">
        <v>11</v>
      </c>
      <c r="S62" s="6" t="s">
        <v>263</v>
      </c>
      <c r="T62" s="6"/>
      <c r="U62" s="6" t="s">
        <v>264</v>
      </c>
      <c r="V62" s="6" t="s">
        <v>31</v>
      </c>
      <c r="W62" s="6" t="s">
        <v>59</v>
      </c>
    </row>
    <row r="63" spans="1:23" ht="19.5" customHeight="1">
      <c r="A63" s="6" t="s">
        <v>91</v>
      </c>
      <c r="B63" s="6" t="s">
        <v>90</v>
      </c>
      <c r="C63" s="6"/>
      <c r="D63" s="6" t="s">
        <v>312</v>
      </c>
      <c r="E63" s="6" t="s">
        <v>313</v>
      </c>
      <c r="F63" s="6"/>
      <c r="G63" s="6">
        <v>61</v>
      </c>
      <c r="H63" s="6">
        <v>61</v>
      </c>
      <c r="I63" s="6">
        <v>102</v>
      </c>
      <c r="J63" s="6">
        <v>114</v>
      </c>
      <c r="K63" s="6">
        <v>338</v>
      </c>
      <c r="L63" s="6">
        <v>71</v>
      </c>
      <c r="M63" s="6">
        <v>85.43</v>
      </c>
      <c r="N63" s="6">
        <v>52</v>
      </c>
      <c r="O63" s="6">
        <f t="shared" si="0"/>
        <v>388.79</v>
      </c>
      <c r="P63" s="6">
        <f t="shared" si="1"/>
        <v>363.395</v>
      </c>
      <c r="Q63" s="6" t="s">
        <v>80</v>
      </c>
      <c r="R63" s="6">
        <v>12</v>
      </c>
      <c r="S63" s="6" t="s">
        <v>263</v>
      </c>
      <c r="T63" s="6"/>
      <c r="U63" s="6" t="s">
        <v>307</v>
      </c>
      <c r="V63" s="6" t="s">
        <v>55</v>
      </c>
      <c r="W63" s="6" t="s">
        <v>59</v>
      </c>
    </row>
    <row r="64" spans="1:23" ht="19.5" customHeight="1">
      <c r="A64" s="6" t="s">
        <v>91</v>
      </c>
      <c r="B64" s="6" t="s">
        <v>100</v>
      </c>
      <c r="C64" s="6"/>
      <c r="D64" s="6" t="s">
        <v>314</v>
      </c>
      <c r="E64" s="6" t="s">
        <v>315</v>
      </c>
      <c r="F64" s="6"/>
      <c r="G64" s="6">
        <v>69</v>
      </c>
      <c r="H64" s="6">
        <v>60</v>
      </c>
      <c r="I64" s="6">
        <v>99</v>
      </c>
      <c r="J64" s="6">
        <v>109</v>
      </c>
      <c r="K64" s="6">
        <v>337</v>
      </c>
      <c r="L64" s="6">
        <v>74</v>
      </c>
      <c r="M64" s="6">
        <v>85.21</v>
      </c>
      <c r="N64" s="6">
        <v>44</v>
      </c>
      <c r="O64" s="6">
        <f t="shared" si="0"/>
        <v>388.63</v>
      </c>
      <c r="P64" s="6">
        <f t="shared" si="1"/>
        <v>362.815</v>
      </c>
      <c r="Q64" s="6" t="s">
        <v>80</v>
      </c>
      <c r="R64" s="6">
        <v>13</v>
      </c>
      <c r="S64" s="6" t="s">
        <v>263</v>
      </c>
      <c r="T64" s="6"/>
      <c r="U64" s="6" t="s">
        <v>316</v>
      </c>
      <c r="V64" s="6" t="s">
        <v>55</v>
      </c>
      <c r="W64" s="6" t="s">
        <v>59</v>
      </c>
    </row>
    <row r="65" spans="1:23" ht="19.5" customHeight="1">
      <c r="A65" s="6" t="s">
        <v>91</v>
      </c>
      <c r="B65" s="6" t="s">
        <v>101</v>
      </c>
      <c r="C65" s="6"/>
      <c r="D65" s="6" t="s">
        <v>317</v>
      </c>
      <c r="E65" s="6" t="s">
        <v>318</v>
      </c>
      <c r="F65" s="6"/>
      <c r="G65" s="6">
        <v>62</v>
      </c>
      <c r="H65" s="6">
        <v>69</v>
      </c>
      <c r="I65" s="6">
        <v>98</v>
      </c>
      <c r="J65" s="6">
        <v>105</v>
      </c>
      <c r="K65" s="6">
        <v>334</v>
      </c>
      <c r="L65" s="6">
        <v>66</v>
      </c>
      <c r="M65" s="6">
        <v>89.07</v>
      </c>
      <c r="N65" s="6">
        <v>38</v>
      </c>
      <c r="O65" s="6">
        <f t="shared" si="0"/>
        <v>385.21</v>
      </c>
      <c r="P65" s="6">
        <f t="shared" si="1"/>
        <v>359.605</v>
      </c>
      <c r="Q65" s="6" t="s">
        <v>80</v>
      </c>
      <c r="R65" s="6">
        <v>14</v>
      </c>
      <c r="S65" s="6" t="s">
        <v>263</v>
      </c>
      <c r="T65" s="6"/>
      <c r="U65" s="6" t="s">
        <v>319</v>
      </c>
      <c r="V65" s="6" t="s">
        <v>55</v>
      </c>
      <c r="W65" s="6" t="s">
        <v>59</v>
      </c>
    </row>
    <row r="66" spans="1:23" ht="19.5" customHeight="1">
      <c r="A66" s="6" t="s">
        <v>91</v>
      </c>
      <c r="B66" s="6" t="s">
        <v>97</v>
      </c>
      <c r="C66" s="6"/>
      <c r="D66" s="6" t="s">
        <v>320</v>
      </c>
      <c r="E66" s="6" t="s">
        <v>321</v>
      </c>
      <c r="F66" s="6"/>
      <c r="G66" s="6">
        <v>67</v>
      </c>
      <c r="H66" s="6">
        <v>74</v>
      </c>
      <c r="I66" s="6">
        <v>104</v>
      </c>
      <c r="J66" s="6">
        <v>90</v>
      </c>
      <c r="K66" s="6">
        <v>335</v>
      </c>
      <c r="L66" s="6">
        <v>65</v>
      </c>
      <c r="M66" s="6">
        <v>83.93</v>
      </c>
      <c r="N66" s="6">
        <v>57</v>
      </c>
      <c r="O66" s="6">
        <f t="shared" si="0"/>
        <v>377.79</v>
      </c>
      <c r="P66" s="6">
        <f t="shared" si="1"/>
        <v>356.395</v>
      </c>
      <c r="Q66" s="6" t="s">
        <v>61</v>
      </c>
      <c r="R66" s="6">
        <v>15</v>
      </c>
      <c r="S66" s="6" t="s">
        <v>263</v>
      </c>
      <c r="T66" s="6"/>
      <c r="U66" s="6" t="s">
        <v>322</v>
      </c>
      <c r="V66" s="6" t="s">
        <v>55</v>
      </c>
      <c r="W66" s="6" t="s">
        <v>59</v>
      </c>
    </row>
    <row r="67" spans="1:23" ht="19.5" customHeight="1">
      <c r="A67" s="6" t="s">
        <v>91</v>
      </c>
      <c r="B67" s="6" t="s">
        <v>102</v>
      </c>
      <c r="C67" s="6"/>
      <c r="D67" s="6" t="s">
        <v>323</v>
      </c>
      <c r="E67" s="6" t="s">
        <v>324</v>
      </c>
      <c r="F67" s="6"/>
      <c r="G67" s="6">
        <v>70</v>
      </c>
      <c r="H67" s="6">
        <v>81</v>
      </c>
      <c r="I67" s="6">
        <v>94</v>
      </c>
      <c r="J67" s="6">
        <v>84</v>
      </c>
      <c r="K67" s="6">
        <v>329</v>
      </c>
      <c r="L67" s="6">
        <v>69</v>
      </c>
      <c r="M67" s="6">
        <v>78.57</v>
      </c>
      <c r="N67" s="6">
        <v>89</v>
      </c>
      <c r="O67" s="6">
        <f t="shared" si="0"/>
        <v>383.71</v>
      </c>
      <c r="P67" s="6">
        <f t="shared" si="1"/>
        <v>356.355</v>
      </c>
      <c r="Q67" s="6" t="s">
        <v>61</v>
      </c>
      <c r="R67" s="6">
        <v>16</v>
      </c>
      <c r="S67" s="6" t="s">
        <v>263</v>
      </c>
      <c r="T67" s="6"/>
      <c r="U67" s="6" t="s">
        <v>264</v>
      </c>
      <c r="V67" s="6" t="s">
        <v>31</v>
      </c>
      <c r="W67" s="6" t="s">
        <v>59</v>
      </c>
    </row>
    <row r="68" spans="1:23" ht="19.5" customHeight="1">
      <c r="A68" s="6" t="s">
        <v>91</v>
      </c>
      <c r="B68" s="6" t="s">
        <v>103</v>
      </c>
      <c r="C68" s="6"/>
      <c r="D68" s="6" t="s">
        <v>325</v>
      </c>
      <c r="E68" s="6" t="s">
        <v>326</v>
      </c>
      <c r="F68" s="6"/>
      <c r="G68" s="6">
        <v>63</v>
      </c>
      <c r="H68" s="6">
        <v>64</v>
      </c>
      <c r="I68" s="6">
        <v>108</v>
      </c>
      <c r="J68" s="6">
        <v>108</v>
      </c>
      <c r="K68" s="6">
        <v>343</v>
      </c>
      <c r="L68" s="6">
        <v>69</v>
      </c>
      <c r="M68" s="6">
        <v>81.14</v>
      </c>
      <c r="N68" s="6">
        <v>44</v>
      </c>
      <c r="O68" s="6">
        <f t="shared" si="0"/>
        <v>368.92</v>
      </c>
      <c r="P68" s="6">
        <f t="shared" si="1"/>
        <v>355.96000000000004</v>
      </c>
      <c r="Q68" s="6" t="s">
        <v>80</v>
      </c>
      <c r="R68" s="6">
        <v>17</v>
      </c>
      <c r="S68" s="6" t="s">
        <v>263</v>
      </c>
      <c r="T68" s="6"/>
      <c r="U68" s="6" t="s">
        <v>327</v>
      </c>
      <c r="V68" s="6" t="s">
        <v>55</v>
      </c>
      <c r="W68" s="6" t="s">
        <v>59</v>
      </c>
    </row>
    <row r="69" spans="1:23" ht="19.5" customHeight="1">
      <c r="A69" s="6" t="s">
        <v>91</v>
      </c>
      <c r="B69" s="6" t="s">
        <v>104</v>
      </c>
      <c r="C69" s="6"/>
      <c r="D69" s="6" t="s">
        <v>328</v>
      </c>
      <c r="E69" s="6" t="s">
        <v>329</v>
      </c>
      <c r="F69" s="6"/>
      <c r="G69" s="6">
        <v>69</v>
      </c>
      <c r="H69" s="6">
        <v>65</v>
      </c>
      <c r="I69" s="6">
        <v>104</v>
      </c>
      <c r="J69" s="6">
        <v>104</v>
      </c>
      <c r="K69" s="6">
        <v>342</v>
      </c>
      <c r="L69" s="6">
        <v>60</v>
      </c>
      <c r="M69" s="6">
        <v>84.14</v>
      </c>
      <c r="N69" s="6">
        <v>54</v>
      </c>
      <c r="O69" s="6">
        <f t="shared" si="0"/>
        <v>369.42</v>
      </c>
      <c r="P69" s="6">
        <f t="shared" si="1"/>
        <v>355.71000000000004</v>
      </c>
      <c r="Q69" s="6" t="s">
        <v>61</v>
      </c>
      <c r="R69" s="6">
        <v>18</v>
      </c>
      <c r="S69" s="6" t="s">
        <v>263</v>
      </c>
      <c r="T69" s="6"/>
      <c r="U69" s="6" t="s">
        <v>330</v>
      </c>
      <c r="V69" s="6" t="s">
        <v>55</v>
      </c>
      <c r="W69" s="6" t="s">
        <v>59</v>
      </c>
    </row>
    <row r="70" spans="1:23" ht="19.5" customHeight="1">
      <c r="A70" s="6" t="s">
        <v>91</v>
      </c>
      <c r="B70" s="6" t="s">
        <v>98</v>
      </c>
      <c r="C70" s="6"/>
      <c r="D70" s="6" t="s">
        <v>331</v>
      </c>
      <c r="E70" s="6" t="s">
        <v>332</v>
      </c>
      <c r="F70" s="6"/>
      <c r="G70" s="6">
        <v>79</v>
      </c>
      <c r="H70" s="6">
        <v>65</v>
      </c>
      <c r="I70" s="6">
        <v>97</v>
      </c>
      <c r="J70" s="6">
        <v>107</v>
      </c>
      <c r="K70" s="6">
        <v>348</v>
      </c>
      <c r="L70" s="6">
        <v>70</v>
      </c>
      <c r="M70" s="6">
        <v>80.57</v>
      </c>
      <c r="N70" s="6">
        <v>27</v>
      </c>
      <c r="O70" s="6">
        <f t="shared" si="0"/>
        <v>360.21</v>
      </c>
      <c r="P70" s="6">
        <f t="shared" si="1"/>
        <v>354.105</v>
      </c>
      <c r="Q70" s="6" t="s">
        <v>61</v>
      </c>
      <c r="R70" s="6">
        <v>19</v>
      </c>
      <c r="S70" s="6" t="s">
        <v>263</v>
      </c>
      <c r="T70" s="6"/>
      <c r="U70" s="6" t="s">
        <v>333</v>
      </c>
      <c r="V70" s="6" t="s">
        <v>55</v>
      </c>
      <c r="W70" s="6" t="s">
        <v>59</v>
      </c>
    </row>
    <row r="71" spans="1:23" ht="19.5" customHeight="1">
      <c r="A71" s="6" t="s">
        <v>91</v>
      </c>
      <c r="B71" s="6" t="s">
        <v>104</v>
      </c>
      <c r="C71" s="6"/>
      <c r="D71" s="6" t="s">
        <v>334</v>
      </c>
      <c r="E71" s="6" t="s">
        <v>335</v>
      </c>
      <c r="F71" s="6"/>
      <c r="G71" s="6">
        <v>72</v>
      </c>
      <c r="H71" s="6">
        <v>65</v>
      </c>
      <c r="I71" s="6">
        <v>89</v>
      </c>
      <c r="J71" s="6">
        <v>99</v>
      </c>
      <c r="K71" s="6">
        <v>325</v>
      </c>
      <c r="L71" s="6">
        <v>71</v>
      </c>
      <c r="M71" s="6">
        <v>81.14</v>
      </c>
      <c r="N71" s="6">
        <v>66</v>
      </c>
      <c r="O71" s="6">
        <f t="shared" si="0"/>
        <v>382.92</v>
      </c>
      <c r="P71" s="6">
        <f t="shared" si="1"/>
        <v>353.96000000000004</v>
      </c>
      <c r="Q71" s="6" t="s">
        <v>61</v>
      </c>
      <c r="R71" s="6">
        <v>20</v>
      </c>
      <c r="S71" s="6" t="s">
        <v>263</v>
      </c>
      <c r="T71" s="6"/>
      <c r="U71" s="6" t="s">
        <v>298</v>
      </c>
      <c r="V71" s="6" t="s">
        <v>55</v>
      </c>
      <c r="W71" s="6" t="s">
        <v>59</v>
      </c>
    </row>
    <row r="72" spans="1:23" ht="19.5" customHeight="1">
      <c r="A72" s="6" t="s">
        <v>91</v>
      </c>
      <c r="B72" s="6" t="s">
        <v>105</v>
      </c>
      <c r="C72" s="6"/>
      <c r="D72" s="6" t="s">
        <v>336</v>
      </c>
      <c r="E72" s="6" t="s">
        <v>337</v>
      </c>
      <c r="F72" s="6"/>
      <c r="G72" s="6">
        <v>71</v>
      </c>
      <c r="H72" s="6">
        <v>61</v>
      </c>
      <c r="I72" s="6">
        <v>82</v>
      </c>
      <c r="J72" s="6">
        <v>88</v>
      </c>
      <c r="K72" s="6">
        <v>302</v>
      </c>
      <c r="L72" s="6">
        <v>80</v>
      </c>
      <c r="M72" s="6">
        <v>86</v>
      </c>
      <c r="N72" s="6">
        <v>44</v>
      </c>
      <c r="O72" s="6">
        <f t="shared" si="0"/>
        <v>400</v>
      </c>
      <c r="P72" s="6">
        <f t="shared" si="1"/>
        <v>351</v>
      </c>
      <c r="Q72" s="6" t="s">
        <v>61</v>
      </c>
      <c r="R72" s="6">
        <v>21</v>
      </c>
      <c r="S72" s="6" t="s">
        <v>263</v>
      </c>
      <c r="T72" s="6"/>
      <c r="U72" s="6" t="s">
        <v>338</v>
      </c>
      <c r="V72" s="6" t="s">
        <v>55</v>
      </c>
      <c r="W72" s="6" t="s">
        <v>59</v>
      </c>
    </row>
    <row r="73" spans="1:23" ht="19.5" customHeight="1">
      <c r="A73" s="6" t="s">
        <v>91</v>
      </c>
      <c r="B73" s="6" t="s">
        <v>90</v>
      </c>
      <c r="C73" s="6"/>
      <c r="D73" s="6" t="s">
        <v>339</v>
      </c>
      <c r="E73" s="6" t="s">
        <v>340</v>
      </c>
      <c r="F73" s="6"/>
      <c r="G73" s="6">
        <v>59</v>
      </c>
      <c r="H73" s="6">
        <v>58</v>
      </c>
      <c r="I73" s="6">
        <v>103</v>
      </c>
      <c r="J73" s="6">
        <v>93</v>
      </c>
      <c r="K73" s="6">
        <v>313</v>
      </c>
      <c r="L73" s="6">
        <v>62</v>
      </c>
      <c r="M73" s="6">
        <v>88.79</v>
      </c>
      <c r="N73" s="6">
        <v>57</v>
      </c>
      <c r="O73" s="6">
        <f t="shared" si="0"/>
        <v>387.87</v>
      </c>
      <c r="P73" s="6">
        <f t="shared" si="1"/>
        <v>350.435</v>
      </c>
      <c r="Q73" s="6" t="s">
        <v>80</v>
      </c>
      <c r="R73" s="6">
        <v>22</v>
      </c>
      <c r="S73" s="6" t="s">
        <v>263</v>
      </c>
      <c r="T73" s="6"/>
      <c r="U73" s="6" t="s">
        <v>341</v>
      </c>
      <c r="V73" s="6" t="s">
        <v>55</v>
      </c>
      <c r="W73" s="6" t="s">
        <v>59</v>
      </c>
    </row>
    <row r="74" spans="1:23" ht="19.5" customHeight="1">
      <c r="A74" s="6" t="s">
        <v>91</v>
      </c>
      <c r="B74" s="6" t="s">
        <v>103</v>
      </c>
      <c r="C74" s="6"/>
      <c r="D74" s="6" t="s">
        <v>342</v>
      </c>
      <c r="E74" s="6" t="s">
        <v>343</v>
      </c>
      <c r="F74" s="6"/>
      <c r="G74" s="6">
        <v>68</v>
      </c>
      <c r="H74" s="6">
        <v>58</v>
      </c>
      <c r="I74" s="6">
        <v>87</v>
      </c>
      <c r="J74" s="6">
        <v>104</v>
      </c>
      <c r="K74" s="6">
        <v>317</v>
      </c>
      <c r="L74" s="6">
        <v>82</v>
      </c>
      <c r="M74" s="6">
        <v>77.79</v>
      </c>
      <c r="N74" s="6">
        <v>52</v>
      </c>
      <c r="O74" s="6">
        <f t="shared" si="0"/>
        <v>382.37</v>
      </c>
      <c r="P74" s="6">
        <f t="shared" si="1"/>
        <v>349.685</v>
      </c>
      <c r="Q74" s="6" t="s">
        <v>80</v>
      </c>
      <c r="R74" s="6">
        <v>23</v>
      </c>
      <c r="S74" s="6" t="s">
        <v>263</v>
      </c>
      <c r="T74" s="6"/>
      <c r="U74" s="6" t="s">
        <v>307</v>
      </c>
      <c r="V74" s="6" t="s">
        <v>55</v>
      </c>
      <c r="W74" s="6" t="s">
        <v>59</v>
      </c>
    </row>
    <row r="75" spans="1:23" ht="19.5" customHeight="1">
      <c r="A75" s="6" t="s">
        <v>91</v>
      </c>
      <c r="B75" s="6" t="s">
        <v>106</v>
      </c>
      <c r="C75" s="6"/>
      <c r="D75" s="6" t="s">
        <v>344</v>
      </c>
      <c r="E75" s="6" t="s">
        <v>345</v>
      </c>
      <c r="F75" s="6"/>
      <c r="G75" s="6">
        <v>57</v>
      </c>
      <c r="H75" s="6">
        <v>65</v>
      </c>
      <c r="I75" s="6">
        <v>98</v>
      </c>
      <c r="J75" s="6">
        <v>91</v>
      </c>
      <c r="K75" s="6">
        <v>311</v>
      </c>
      <c r="L75" s="6">
        <v>67</v>
      </c>
      <c r="M75" s="6">
        <v>85.29</v>
      </c>
      <c r="N75" s="6">
        <v>64</v>
      </c>
      <c r="O75" s="6">
        <f t="shared" si="0"/>
        <v>388.37</v>
      </c>
      <c r="P75" s="6">
        <f t="shared" si="1"/>
        <v>349.685</v>
      </c>
      <c r="Q75" s="6" t="s">
        <v>61</v>
      </c>
      <c r="R75" s="6">
        <v>24</v>
      </c>
      <c r="S75" s="6" t="s">
        <v>263</v>
      </c>
      <c r="T75" s="6"/>
      <c r="U75" s="6" t="s">
        <v>346</v>
      </c>
      <c r="V75" s="6" t="s">
        <v>55</v>
      </c>
      <c r="W75" s="6" t="s">
        <v>59</v>
      </c>
    </row>
    <row r="76" spans="1:23" ht="19.5" customHeight="1">
      <c r="A76" s="6" t="s">
        <v>91</v>
      </c>
      <c r="B76" s="6" t="s">
        <v>100</v>
      </c>
      <c r="C76" s="6"/>
      <c r="D76" s="6" t="s">
        <v>347</v>
      </c>
      <c r="E76" s="6" t="s">
        <v>348</v>
      </c>
      <c r="F76" s="6"/>
      <c r="G76" s="6">
        <v>67</v>
      </c>
      <c r="H76" s="6">
        <v>63</v>
      </c>
      <c r="I76" s="6">
        <v>96</v>
      </c>
      <c r="J76" s="6">
        <v>106</v>
      </c>
      <c r="K76" s="6">
        <v>332</v>
      </c>
      <c r="L76" s="6">
        <v>75</v>
      </c>
      <c r="M76" s="6">
        <v>76.36</v>
      </c>
      <c r="N76" s="6">
        <v>46</v>
      </c>
      <c r="O76" s="6">
        <f t="shared" si="0"/>
        <v>364.58</v>
      </c>
      <c r="P76" s="6">
        <f t="shared" si="1"/>
        <v>348.28999999999996</v>
      </c>
      <c r="Q76" s="6" t="s">
        <v>80</v>
      </c>
      <c r="R76" s="6">
        <v>25</v>
      </c>
      <c r="S76" s="6" t="s">
        <v>263</v>
      </c>
      <c r="T76" s="6"/>
      <c r="U76" s="6" t="s">
        <v>287</v>
      </c>
      <c r="V76" s="6" t="s">
        <v>55</v>
      </c>
      <c r="W76" s="6" t="s">
        <v>59</v>
      </c>
    </row>
    <row r="77" spans="1:23" ht="19.5" customHeight="1">
      <c r="A77" s="6" t="s">
        <v>91</v>
      </c>
      <c r="B77" s="6" t="s">
        <v>99</v>
      </c>
      <c r="C77" s="6"/>
      <c r="D77" s="6" t="s">
        <v>349</v>
      </c>
      <c r="E77" s="6" t="s">
        <v>350</v>
      </c>
      <c r="F77" s="6"/>
      <c r="G77" s="6">
        <v>64</v>
      </c>
      <c r="H77" s="6">
        <v>52</v>
      </c>
      <c r="I77" s="6">
        <v>112</v>
      </c>
      <c r="J77" s="6">
        <v>122</v>
      </c>
      <c r="K77" s="6">
        <v>350</v>
      </c>
      <c r="L77" s="6">
        <v>60</v>
      </c>
      <c r="M77" s="6">
        <v>79.14</v>
      </c>
      <c r="N77" s="6">
        <v>38</v>
      </c>
      <c r="O77" s="6">
        <f t="shared" si="0"/>
        <v>346.42</v>
      </c>
      <c r="P77" s="6">
        <f t="shared" si="1"/>
        <v>348.21000000000004</v>
      </c>
      <c r="Q77" s="6" t="s">
        <v>80</v>
      </c>
      <c r="R77" s="6">
        <v>26</v>
      </c>
      <c r="S77" s="6" t="s">
        <v>263</v>
      </c>
      <c r="T77" s="6"/>
      <c r="U77" s="6" t="s">
        <v>322</v>
      </c>
      <c r="V77" s="6" t="s">
        <v>55</v>
      </c>
      <c r="W77" s="6" t="s">
        <v>59</v>
      </c>
    </row>
    <row r="78" spans="1:23" ht="19.5" customHeight="1">
      <c r="A78" s="6" t="s">
        <v>91</v>
      </c>
      <c r="B78" s="6" t="s">
        <v>95</v>
      </c>
      <c r="C78" s="6"/>
      <c r="D78" s="6" t="s">
        <v>351</v>
      </c>
      <c r="E78" s="6" t="s">
        <v>352</v>
      </c>
      <c r="F78" s="6"/>
      <c r="G78" s="6">
        <v>71</v>
      </c>
      <c r="H78" s="6">
        <v>54</v>
      </c>
      <c r="I78" s="6">
        <v>118</v>
      </c>
      <c r="J78" s="6">
        <v>90</v>
      </c>
      <c r="K78" s="6">
        <v>333</v>
      </c>
      <c r="L78" s="6">
        <v>60</v>
      </c>
      <c r="M78" s="6">
        <v>82.79</v>
      </c>
      <c r="N78" s="6">
        <v>48</v>
      </c>
      <c r="O78" s="6">
        <f t="shared" si="0"/>
        <v>362.37</v>
      </c>
      <c r="P78" s="6">
        <f t="shared" si="1"/>
        <v>347.685</v>
      </c>
      <c r="Q78" s="6"/>
      <c r="R78" s="6">
        <v>27</v>
      </c>
      <c r="S78" s="6" t="s">
        <v>263</v>
      </c>
      <c r="T78" s="6"/>
      <c r="U78" s="6" t="s">
        <v>338</v>
      </c>
      <c r="V78" s="6" t="s">
        <v>55</v>
      </c>
      <c r="W78" s="6" t="s">
        <v>59</v>
      </c>
    </row>
    <row r="79" spans="1:23" ht="19.5" customHeight="1">
      <c r="A79" s="6" t="s">
        <v>91</v>
      </c>
      <c r="B79" s="6" t="s">
        <v>104</v>
      </c>
      <c r="C79" s="6"/>
      <c r="D79" s="6" t="s">
        <v>353</v>
      </c>
      <c r="E79" s="6" t="s">
        <v>354</v>
      </c>
      <c r="F79" s="6"/>
      <c r="G79" s="6">
        <v>68</v>
      </c>
      <c r="H79" s="6">
        <v>54</v>
      </c>
      <c r="I79" s="6">
        <v>95</v>
      </c>
      <c r="J79" s="6">
        <v>100</v>
      </c>
      <c r="K79" s="6">
        <v>317</v>
      </c>
      <c r="L79" s="6">
        <v>69</v>
      </c>
      <c r="M79" s="6">
        <v>83.71</v>
      </c>
      <c r="N79" s="6">
        <v>46</v>
      </c>
      <c r="O79" s="6">
        <f t="shared" si="0"/>
        <v>377.63</v>
      </c>
      <c r="P79" s="6">
        <f t="shared" si="1"/>
        <v>347.315</v>
      </c>
      <c r="Q79" s="6" t="s">
        <v>80</v>
      </c>
      <c r="R79" s="6">
        <v>28</v>
      </c>
      <c r="S79" s="6" t="s">
        <v>263</v>
      </c>
      <c r="T79" s="6"/>
      <c r="U79" s="6" t="s">
        <v>264</v>
      </c>
      <c r="V79" s="6" t="s">
        <v>55</v>
      </c>
      <c r="W79" s="6" t="s">
        <v>59</v>
      </c>
    </row>
    <row r="80" spans="1:23" ht="19.5" customHeight="1">
      <c r="A80" s="6" t="s">
        <v>91</v>
      </c>
      <c r="B80" s="6" t="s">
        <v>100</v>
      </c>
      <c r="C80" s="6"/>
      <c r="D80" s="6" t="s">
        <v>355</v>
      </c>
      <c r="E80" s="6" t="s">
        <v>356</v>
      </c>
      <c r="F80" s="6"/>
      <c r="G80" s="6">
        <v>80</v>
      </c>
      <c r="H80" s="6">
        <v>71</v>
      </c>
      <c r="I80" s="6">
        <v>102</v>
      </c>
      <c r="J80" s="6">
        <v>96</v>
      </c>
      <c r="K80" s="6">
        <v>349</v>
      </c>
      <c r="L80" s="6">
        <v>73</v>
      </c>
      <c r="M80" s="6">
        <v>71.64</v>
      </c>
      <c r="N80" s="6">
        <v>42</v>
      </c>
      <c r="O80" s="6">
        <f t="shared" si="0"/>
        <v>345.42</v>
      </c>
      <c r="P80" s="6">
        <f t="shared" si="1"/>
        <v>347.21000000000004</v>
      </c>
      <c r="Q80" s="6" t="s">
        <v>61</v>
      </c>
      <c r="R80" s="6">
        <v>29</v>
      </c>
      <c r="S80" s="6" t="s">
        <v>263</v>
      </c>
      <c r="T80" s="6"/>
      <c r="U80" s="6" t="s">
        <v>327</v>
      </c>
      <c r="V80" s="6" t="s">
        <v>55</v>
      </c>
      <c r="W80" s="6" t="s">
        <v>59</v>
      </c>
    </row>
    <row r="81" spans="1:23" ht="19.5" customHeight="1">
      <c r="A81" s="6" t="s">
        <v>91</v>
      </c>
      <c r="B81" s="6" t="s">
        <v>107</v>
      </c>
      <c r="C81" s="6"/>
      <c r="D81" s="6" t="s">
        <v>357</v>
      </c>
      <c r="E81" s="6" t="s">
        <v>358</v>
      </c>
      <c r="F81" s="6"/>
      <c r="G81" s="6">
        <v>67</v>
      </c>
      <c r="H81" s="6">
        <v>66</v>
      </c>
      <c r="I81" s="6">
        <v>90</v>
      </c>
      <c r="J81" s="6">
        <v>103</v>
      </c>
      <c r="K81" s="6">
        <v>326</v>
      </c>
      <c r="L81" s="6">
        <v>64</v>
      </c>
      <c r="M81" s="6">
        <v>81.36</v>
      </c>
      <c r="N81" s="6">
        <v>52</v>
      </c>
      <c r="O81" s="6">
        <f t="shared" si="0"/>
        <v>366.08</v>
      </c>
      <c r="P81" s="6">
        <f t="shared" si="1"/>
        <v>346.03999999999996</v>
      </c>
      <c r="Q81" s="6" t="s">
        <v>80</v>
      </c>
      <c r="R81" s="6">
        <v>30</v>
      </c>
      <c r="S81" s="6" t="s">
        <v>263</v>
      </c>
      <c r="T81" s="6"/>
      <c r="U81" s="6" t="s">
        <v>338</v>
      </c>
      <c r="V81" s="6" t="s">
        <v>55</v>
      </c>
      <c r="W81" s="6" t="s">
        <v>59</v>
      </c>
    </row>
    <row r="82" spans="1:23" ht="19.5" customHeight="1">
      <c r="A82" s="6" t="s">
        <v>91</v>
      </c>
      <c r="B82" s="6" t="s">
        <v>106</v>
      </c>
      <c r="C82" s="6"/>
      <c r="D82" s="6" t="s">
        <v>359</v>
      </c>
      <c r="E82" s="6" t="s">
        <v>360</v>
      </c>
      <c r="F82" s="6"/>
      <c r="G82" s="6">
        <v>68</v>
      </c>
      <c r="H82" s="6">
        <v>63</v>
      </c>
      <c r="I82" s="6">
        <v>82</v>
      </c>
      <c r="J82" s="6">
        <v>97</v>
      </c>
      <c r="K82" s="6">
        <v>310</v>
      </c>
      <c r="L82" s="6">
        <v>71</v>
      </c>
      <c r="M82" s="6">
        <v>81.29</v>
      </c>
      <c r="N82" s="6">
        <v>42</v>
      </c>
      <c r="O82" s="6">
        <f t="shared" si="0"/>
        <v>371.37</v>
      </c>
      <c r="P82" s="6">
        <f t="shared" si="1"/>
        <v>340.685</v>
      </c>
      <c r="Q82" s="6" t="s">
        <v>80</v>
      </c>
      <c r="R82" s="6">
        <v>31</v>
      </c>
      <c r="S82" s="6" t="s">
        <v>263</v>
      </c>
      <c r="T82" s="6"/>
      <c r="U82" s="6" t="s">
        <v>275</v>
      </c>
      <c r="V82" s="6" t="s">
        <v>55</v>
      </c>
      <c r="W82" s="6" t="s">
        <v>59</v>
      </c>
    </row>
    <row r="83" spans="1:23" ht="19.5" customHeight="1">
      <c r="A83" s="6" t="s">
        <v>91</v>
      </c>
      <c r="B83" s="6" t="s">
        <v>108</v>
      </c>
      <c r="C83" s="6"/>
      <c r="D83" s="6" t="s">
        <v>361</v>
      </c>
      <c r="E83" s="6" t="s">
        <v>362</v>
      </c>
      <c r="F83" s="6"/>
      <c r="G83" s="6">
        <v>73</v>
      </c>
      <c r="H83" s="6">
        <v>43</v>
      </c>
      <c r="I83" s="6">
        <v>80</v>
      </c>
      <c r="J83" s="6">
        <v>107</v>
      </c>
      <c r="K83" s="6">
        <v>303</v>
      </c>
      <c r="L83" s="6">
        <v>68</v>
      </c>
      <c r="M83" s="6">
        <v>82.57</v>
      </c>
      <c r="N83" s="6">
        <v>57</v>
      </c>
      <c r="O83" s="6">
        <f t="shared" si="0"/>
        <v>378.21</v>
      </c>
      <c r="P83" s="6">
        <f t="shared" si="1"/>
        <v>340.605</v>
      </c>
      <c r="Q83" s="6" t="s">
        <v>80</v>
      </c>
      <c r="R83" s="6">
        <v>32</v>
      </c>
      <c r="S83" s="6" t="s">
        <v>263</v>
      </c>
      <c r="T83" s="6"/>
      <c r="U83" s="6" t="s">
        <v>363</v>
      </c>
      <c r="V83" s="6" t="s">
        <v>55</v>
      </c>
      <c r="W83" s="6" t="s">
        <v>59</v>
      </c>
    </row>
    <row r="84" spans="1:23" ht="19.5" customHeight="1">
      <c r="A84" s="6" t="s">
        <v>91</v>
      </c>
      <c r="B84" s="6" t="s">
        <v>103</v>
      </c>
      <c r="C84" s="6"/>
      <c r="D84" s="6" t="s">
        <v>364</v>
      </c>
      <c r="E84" s="6" t="s">
        <v>365</v>
      </c>
      <c r="F84" s="6"/>
      <c r="G84" s="6">
        <v>68</v>
      </c>
      <c r="H84" s="6">
        <v>58</v>
      </c>
      <c r="I84" s="6">
        <v>73</v>
      </c>
      <c r="J84" s="6">
        <v>103</v>
      </c>
      <c r="K84" s="6">
        <v>302</v>
      </c>
      <c r="L84" s="6">
        <v>74</v>
      </c>
      <c r="M84" s="6">
        <v>82.79</v>
      </c>
      <c r="N84" s="6">
        <v>29</v>
      </c>
      <c r="O84" s="6">
        <f t="shared" si="0"/>
        <v>373.87</v>
      </c>
      <c r="P84" s="6">
        <f t="shared" si="1"/>
        <v>337.935</v>
      </c>
      <c r="Q84" s="6"/>
      <c r="R84" s="6">
        <v>33</v>
      </c>
      <c r="S84" s="6" t="s">
        <v>263</v>
      </c>
      <c r="T84" s="6"/>
      <c r="U84" s="6" t="s">
        <v>366</v>
      </c>
      <c r="V84" s="6" t="s">
        <v>55</v>
      </c>
      <c r="W84" s="6" t="s">
        <v>59</v>
      </c>
    </row>
    <row r="85" spans="1:23" ht="19.5" customHeight="1">
      <c r="A85" s="6" t="s">
        <v>68</v>
      </c>
      <c r="B85" s="6" t="s">
        <v>76</v>
      </c>
      <c r="C85" s="6"/>
      <c r="D85" s="6" t="s">
        <v>77</v>
      </c>
      <c r="E85" s="6" t="s">
        <v>78</v>
      </c>
      <c r="F85" s="6"/>
      <c r="G85" s="6"/>
      <c r="H85" s="6"/>
      <c r="I85" s="6"/>
      <c r="J85" s="6"/>
      <c r="K85" s="6"/>
      <c r="L85" s="6"/>
      <c r="M85" s="6"/>
      <c r="N85" s="6"/>
      <c r="O85" s="6">
        <v>92.69</v>
      </c>
      <c r="P85" s="6"/>
      <c r="Q85" s="6" t="s">
        <v>61</v>
      </c>
      <c r="R85" s="6">
        <v>1</v>
      </c>
      <c r="S85" s="6"/>
      <c r="T85" s="6"/>
      <c r="U85" s="6" t="s">
        <v>79</v>
      </c>
      <c r="V85" s="6" t="s">
        <v>55</v>
      </c>
      <c r="W85" s="6" t="s">
        <v>60</v>
      </c>
    </row>
    <row r="86" spans="1:23" ht="19.5" customHeight="1">
      <c r="A86" s="6" t="s">
        <v>68</v>
      </c>
      <c r="B86" s="6" t="s">
        <v>73</v>
      </c>
      <c r="C86" s="6"/>
      <c r="D86" s="6" t="s">
        <v>74</v>
      </c>
      <c r="E86" s="6" t="s">
        <v>75</v>
      </c>
      <c r="F86" s="6"/>
      <c r="G86" s="6"/>
      <c r="H86" s="6"/>
      <c r="I86" s="6"/>
      <c r="J86" s="6"/>
      <c r="K86" s="6"/>
      <c r="L86" s="6"/>
      <c r="M86" s="6"/>
      <c r="N86" s="6"/>
      <c r="O86" s="6">
        <v>92.27</v>
      </c>
      <c r="P86" s="6"/>
      <c r="Q86" s="6" t="s">
        <v>61</v>
      </c>
      <c r="R86" s="6">
        <v>2</v>
      </c>
      <c r="S86" s="6"/>
      <c r="T86" s="6"/>
      <c r="U86" s="6" t="s">
        <v>63</v>
      </c>
      <c r="V86" s="6" t="s">
        <v>31</v>
      </c>
      <c r="W86" s="6" t="s">
        <v>60</v>
      </c>
    </row>
    <row r="87" spans="1:23" ht="19.5" customHeight="1">
      <c r="A87" s="6" t="s">
        <v>68</v>
      </c>
      <c r="B87" s="6" t="s">
        <v>69</v>
      </c>
      <c r="C87" s="6"/>
      <c r="D87" s="6" t="s">
        <v>71</v>
      </c>
      <c r="E87" s="6" t="s">
        <v>72</v>
      </c>
      <c r="F87" s="6"/>
      <c r="G87" s="6"/>
      <c r="H87" s="6"/>
      <c r="I87" s="6"/>
      <c r="J87" s="6"/>
      <c r="K87" s="6"/>
      <c r="L87" s="6"/>
      <c r="M87" s="6"/>
      <c r="N87" s="6"/>
      <c r="O87" s="6">
        <v>91.31</v>
      </c>
      <c r="P87" s="6"/>
      <c r="Q87" s="6" t="s">
        <v>61</v>
      </c>
      <c r="R87" s="6">
        <v>3</v>
      </c>
      <c r="S87" s="6"/>
      <c r="T87" s="6"/>
      <c r="U87" s="6" t="s">
        <v>63</v>
      </c>
      <c r="V87" s="6" t="s">
        <v>31</v>
      </c>
      <c r="W87" s="6" t="s">
        <v>60</v>
      </c>
    </row>
    <row r="88" spans="1:23" ht="19.5" customHeight="1">
      <c r="A88" s="6" t="s">
        <v>68</v>
      </c>
      <c r="B88" s="6" t="s">
        <v>69</v>
      </c>
      <c r="C88" s="6"/>
      <c r="D88" s="6" t="s">
        <v>217</v>
      </c>
      <c r="E88" s="6" t="s">
        <v>218</v>
      </c>
      <c r="F88" s="6"/>
      <c r="G88" s="6">
        <v>60</v>
      </c>
      <c r="H88" s="6">
        <v>74</v>
      </c>
      <c r="I88" s="6">
        <v>131</v>
      </c>
      <c r="J88" s="6">
        <v>121</v>
      </c>
      <c r="K88" s="6">
        <v>386</v>
      </c>
      <c r="L88" s="6">
        <v>85</v>
      </c>
      <c r="M88" s="6">
        <v>83.42857142857143</v>
      </c>
      <c r="N88" s="6">
        <v>38</v>
      </c>
      <c r="O88" s="6">
        <v>396.785714285714</v>
      </c>
      <c r="P88" s="6">
        <v>391.3928571428571</v>
      </c>
      <c r="Q88" s="6" t="s">
        <v>80</v>
      </c>
      <c r="R88" s="6">
        <v>1</v>
      </c>
      <c r="S88" s="6" t="s">
        <v>46</v>
      </c>
      <c r="T88" s="6"/>
      <c r="U88" s="6" t="s">
        <v>79</v>
      </c>
      <c r="V88" s="6" t="s">
        <v>55</v>
      </c>
      <c r="W88" s="6" t="s">
        <v>59</v>
      </c>
    </row>
    <row r="89" spans="1:23" ht="19.5" customHeight="1">
      <c r="A89" s="6" t="s">
        <v>68</v>
      </c>
      <c r="B89" s="6" t="s">
        <v>76</v>
      </c>
      <c r="C89" s="6"/>
      <c r="D89" s="6" t="s">
        <v>219</v>
      </c>
      <c r="E89" s="6" t="s">
        <v>220</v>
      </c>
      <c r="F89" s="6"/>
      <c r="G89" s="6">
        <v>53</v>
      </c>
      <c r="H89" s="6">
        <v>63</v>
      </c>
      <c r="I89" s="6">
        <v>87</v>
      </c>
      <c r="J89" s="6">
        <v>118</v>
      </c>
      <c r="K89" s="6">
        <v>321</v>
      </c>
      <c r="L89" s="6">
        <v>84</v>
      </c>
      <c r="M89" s="6">
        <v>90.28571428571429</v>
      </c>
      <c r="N89" s="6">
        <v>63</v>
      </c>
      <c r="O89" s="6">
        <v>428.3571428571429</v>
      </c>
      <c r="P89" s="6">
        <v>374.67857142857144</v>
      </c>
      <c r="Q89" s="6" t="s">
        <v>80</v>
      </c>
      <c r="R89" s="6">
        <v>2</v>
      </c>
      <c r="S89" s="6" t="s">
        <v>46</v>
      </c>
      <c r="T89" s="6"/>
      <c r="U89" s="6" t="s">
        <v>63</v>
      </c>
      <c r="V89" s="6" t="s">
        <v>31</v>
      </c>
      <c r="W89" s="6" t="s">
        <v>59</v>
      </c>
    </row>
    <row r="90" spans="1:23" ht="19.5" customHeight="1">
      <c r="A90" s="6" t="s">
        <v>68</v>
      </c>
      <c r="B90" s="6" t="s">
        <v>69</v>
      </c>
      <c r="C90" s="6"/>
      <c r="D90" s="6" t="s">
        <v>221</v>
      </c>
      <c r="E90" s="6" t="s">
        <v>222</v>
      </c>
      <c r="F90" s="6"/>
      <c r="G90" s="6">
        <v>62</v>
      </c>
      <c r="H90" s="6">
        <v>70</v>
      </c>
      <c r="I90" s="6">
        <v>105</v>
      </c>
      <c r="J90" s="6">
        <v>104</v>
      </c>
      <c r="K90" s="6">
        <v>341</v>
      </c>
      <c r="L90" s="6">
        <v>78</v>
      </c>
      <c r="M90" s="6">
        <v>86.42857142857143</v>
      </c>
      <c r="N90" s="6">
        <v>58</v>
      </c>
      <c r="O90" s="6">
        <v>405.2857142857143</v>
      </c>
      <c r="P90" s="6">
        <v>373.1428571428571</v>
      </c>
      <c r="Q90" s="6" t="s">
        <v>80</v>
      </c>
      <c r="R90" s="6">
        <v>3</v>
      </c>
      <c r="S90" s="6" t="s">
        <v>46</v>
      </c>
      <c r="T90" s="6"/>
      <c r="U90" s="6" t="s">
        <v>81</v>
      </c>
      <c r="V90" s="6" t="s">
        <v>55</v>
      </c>
      <c r="W90" s="6" t="s">
        <v>59</v>
      </c>
    </row>
    <row r="91" spans="1:23" ht="19.5" customHeight="1">
      <c r="A91" s="6" t="s">
        <v>68</v>
      </c>
      <c r="B91" s="6" t="s">
        <v>73</v>
      </c>
      <c r="C91" s="6"/>
      <c r="D91" s="6" t="s">
        <v>223</v>
      </c>
      <c r="E91" s="6" t="s">
        <v>224</v>
      </c>
      <c r="F91" s="6"/>
      <c r="G91" s="6">
        <v>59</v>
      </c>
      <c r="H91" s="6">
        <v>63</v>
      </c>
      <c r="I91" s="6">
        <v>105</v>
      </c>
      <c r="J91" s="6">
        <v>113</v>
      </c>
      <c r="K91" s="6">
        <v>340</v>
      </c>
      <c r="L91" s="6">
        <v>87</v>
      </c>
      <c r="M91" s="6">
        <v>84.71428571428571</v>
      </c>
      <c r="N91" s="6">
        <v>36</v>
      </c>
      <c r="O91" s="6">
        <v>402.6428571428571</v>
      </c>
      <c r="P91" s="6">
        <v>371.32142857142856</v>
      </c>
      <c r="Q91" s="6" t="s">
        <v>80</v>
      </c>
      <c r="R91" s="6">
        <v>4</v>
      </c>
      <c r="S91" s="6" t="s">
        <v>46</v>
      </c>
      <c r="T91" s="6"/>
      <c r="U91" s="6" t="s">
        <v>79</v>
      </c>
      <c r="V91" s="6" t="s">
        <v>55</v>
      </c>
      <c r="W91" s="6" t="s">
        <v>59</v>
      </c>
    </row>
    <row r="92" spans="1:23" ht="19.5" customHeight="1">
      <c r="A92" s="6" t="s">
        <v>68</v>
      </c>
      <c r="B92" s="6" t="s">
        <v>82</v>
      </c>
      <c r="C92" s="6"/>
      <c r="D92" s="6" t="s">
        <v>225</v>
      </c>
      <c r="E92" s="6" t="s">
        <v>226</v>
      </c>
      <c r="F92" s="6"/>
      <c r="G92" s="6">
        <v>70</v>
      </c>
      <c r="H92" s="6">
        <v>80</v>
      </c>
      <c r="I92" s="6">
        <v>99</v>
      </c>
      <c r="J92" s="6">
        <v>115</v>
      </c>
      <c r="K92" s="6">
        <v>364</v>
      </c>
      <c r="L92" s="6">
        <v>78</v>
      </c>
      <c r="M92" s="6">
        <v>79.14285714285714</v>
      </c>
      <c r="N92" s="6">
        <v>30</v>
      </c>
      <c r="O92" s="6">
        <v>369.42857142857144</v>
      </c>
      <c r="P92" s="6">
        <v>366.7142857142857</v>
      </c>
      <c r="Q92" s="6" t="s">
        <v>80</v>
      </c>
      <c r="R92" s="6">
        <v>5</v>
      </c>
      <c r="S92" s="6" t="s">
        <v>46</v>
      </c>
      <c r="T92" s="6"/>
      <c r="U92" s="6" t="s">
        <v>227</v>
      </c>
      <c r="V92" s="6" t="s">
        <v>55</v>
      </c>
      <c r="W92" s="6" t="s">
        <v>59</v>
      </c>
    </row>
    <row r="93" spans="1:23" ht="19.5" customHeight="1">
      <c r="A93" s="6" t="s">
        <v>68</v>
      </c>
      <c r="B93" s="6" t="s">
        <v>69</v>
      </c>
      <c r="C93" s="6"/>
      <c r="D93" s="6" t="s">
        <v>228</v>
      </c>
      <c r="E93" s="6" t="s">
        <v>229</v>
      </c>
      <c r="F93" s="6" t="s">
        <v>57</v>
      </c>
      <c r="G93" s="6">
        <v>64</v>
      </c>
      <c r="H93" s="6">
        <v>49</v>
      </c>
      <c r="I93" s="6">
        <v>114</v>
      </c>
      <c r="J93" s="6">
        <v>118</v>
      </c>
      <c r="K93" s="6">
        <v>345</v>
      </c>
      <c r="L93" s="6">
        <v>74</v>
      </c>
      <c r="M93" s="6">
        <v>86.42857142857143</v>
      </c>
      <c r="N93" s="6">
        <v>35</v>
      </c>
      <c r="O93" s="6">
        <v>387.7857142857143</v>
      </c>
      <c r="P93" s="6">
        <v>366.3928571428571</v>
      </c>
      <c r="Q93" s="6" t="s">
        <v>80</v>
      </c>
      <c r="R93" s="6">
        <v>6</v>
      </c>
      <c r="S93" s="6" t="s">
        <v>46</v>
      </c>
      <c r="T93" s="6"/>
      <c r="U93" s="6" t="s">
        <v>230</v>
      </c>
      <c r="V93" s="6" t="s">
        <v>55</v>
      </c>
      <c r="W93" s="6" t="s">
        <v>59</v>
      </c>
    </row>
    <row r="94" spans="1:23" ht="19.5" customHeight="1">
      <c r="A94" s="6" t="s">
        <v>68</v>
      </c>
      <c r="B94" s="6" t="s">
        <v>73</v>
      </c>
      <c r="C94" s="6"/>
      <c r="D94" s="6" t="s">
        <v>231</v>
      </c>
      <c r="E94" s="6" t="s">
        <v>232</v>
      </c>
      <c r="F94" s="6"/>
      <c r="G94" s="6">
        <v>70</v>
      </c>
      <c r="H94" s="6">
        <v>61</v>
      </c>
      <c r="I94" s="6">
        <v>90</v>
      </c>
      <c r="J94" s="6">
        <v>110</v>
      </c>
      <c r="K94" s="6">
        <v>331</v>
      </c>
      <c r="L94" s="6">
        <v>76</v>
      </c>
      <c r="M94" s="6">
        <v>85</v>
      </c>
      <c r="N94" s="6">
        <v>63</v>
      </c>
      <c r="O94" s="6">
        <v>400.5</v>
      </c>
      <c r="P94" s="6">
        <v>365.75</v>
      </c>
      <c r="Q94" s="6" t="s">
        <v>61</v>
      </c>
      <c r="R94" s="6">
        <v>7</v>
      </c>
      <c r="S94" s="6" t="s">
        <v>46</v>
      </c>
      <c r="T94" s="6"/>
      <c r="U94" s="6" t="s">
        <v>81</v>
      </c>
      <c r="V94" s="6" t="s">
        <v>55</v>
      </c>
      <c r="W94" s="6" t="s">
        <v>59</v>
      </c>
    </row>
    <row r="95" spans="1:23" ht="19.5" customHeight="1">
      <c r="A95" s="6" t="s">
        <v>68</v>
      </c>
      <c r="B95" s="6" t="s">
        <v>84</v>
      </c>
      <c r="C95" s="6"/>
      <c r="D95" s="6" t="s">
        <v>233</v>
      </c>
      <c r="E95" s="6" t="s">
        <v>234</v>
      </c>
      <c r="F95" s="6" t="s">
        <v>57</v>
      </c>
      <c r="G95" s="6">
        <v>66</v>
      </c>
      <c r="H95" s="6">
        <v>68</v>
      </c>
      <c r="I95" s="6">
        <v>76</v>
      </c>
      <c r="J95" s="6">
        <v>103</v>
      </c>
      <c r="K95" s="6">
        <v>313</v>
      </c>
      <c r="L95" s="6">
        <v>80</v>
      </c>
      <c r="M95" s="6">
        <v>86.14285714285714</v>
      </c>
      <c r="N95" s="6">
        <v>78</v>
      </c>
      <c r="O95" s="6">
        <v>417.42857142857144</v>
      </c>
      <c r="P95" s="6">
        <v>365.2142857142857</v>
      </c>
      <c r="Q95" s="6" t="s">
        <v>61</v>
      </c>
      <c r="R95" s="6">
        <v>8</v>
      </c>
      <c r="S95" s="6" t="s">
        <v>46</v>
      </c>
      <c r="T95" s="6"/>
      <c r="U95" s="6" t="s">
        <v>235</v>
      </c>
      <c r="V95" s="6" t="s">
        <v>55</v>
      </c>
      <c r="W95" s="6" t="s">
        <v>59</v>
      </c>
    </row>
    <row r="96" spans="1:23" ht="19.5" customHeight="1">
      <c r="A96" s="6" t="s">
        <v>68</v>
      </c>
      <c r="B96" s="6" t="s">
        <v>84</v>
      </c>
      <c r="C96" s="6"/>
      <c r="D96" s="6" t="s">
        <v>236</v>
      </c>
      <c r="E96" s="6" t="s">
        <v>237</v>
      </c>
      <c r="F96" s="6"/>
      <c r="G96" s="6">
        <v>63</v>
      </c>
      <c r="H96" s="6">
        <v>75</v>
      </c>
      <c r="I96" s="6">
        <v>84</v>
      </c>
      <c r="J96" s="6">
        <v>101</v>
      </c>
      <c r="K96" s="6">
        <v>323</v>
      </c>
      <c r="L96" s="6">
        <v>77.5</v>
      </c>
      <c r="M96" s="6">
        <v>87.57142857142857</v>
      </c>
      <c r="N96" s="6">
        <v>40</v>
      </c>
      <c r="O96" s="6">
        <v>398.9642857142857</v>
      </c>
      <c r="P96" s="6">
        <v>360.9821428571429</v>
      </c>
      <c r="Q96" s="6" t="s">
        <v>80</v>
      </c>
      <c r="R96" s="6">
        <v>9</v>
      </c>
      <c r="S96" s="6" t="s">
        <v>46</v>
      </c>
      <c r="T96" s="6"/>
      <c r="U96" s="6" t="s">
        <v>63</v>
      </c>
      <c r="V96" s="6" t="s">
        <v>31</v>
      </c>
      <c r="W96" s="6" t="s">
        <v>59</v>
      </c>
    </row>
    <row r="97" spans="1:23" ht="19.5" customHeight="1">
      <c r="A97" s="6" t="s">
        <v>68</v>
      </c>
      <c r="B97" s="6" t="s">
        <v>76</v>
      </c>
      <c r="C97" s="6"/>
      <c r="D97" s="6" t="s">
        <v>238</v>
      </c>
      <c r="E97" s="6" t="s">
        <v>239</v>
      </c>
      <c r="F97" s="6" t="s">
        <v>57</v>
      </c>
      <c r="G97" s="6">
        <v>66</v>
      </c>
      <c r="H97" s="6">
        <v>80</v>
      </c>
      <c r="I97" s="6">
        <v>83</v>
      </c>
      <c r="J97" s="6">
        <v>94</v>
      </c>
      <c r="K97" s="6">
        <v>323</v>
      </c>
      <c r="L97" s="6">
        <v>68</v>
      </c>
      <c r="M97" s="6">
        <v>84.85714285714286</v>
      </c>
      <c r="N97" s="6">
        <v>75</v>
      </c>
      <c r="O97" s="6">
        <v>394.07142857142856</v>
      </c>
      <c r="P97" s="6">
        <v>358.5357142857143</v>
      </c>
      <c r="Q97" s="6" t="s">
        <v>61</v>
      </c>
      <c r="R97" s="6">
        <v>10</v>
      </c>
      <c r="S97" s="6" t="s">
        <v>46</v>
      </c>
      <c r="T97" s="6"/>
      <c r="U97" s="6" t="s">
        <v>81</v>
      </c>
      <c r="V97" s="6" t="s">
        <v>55</v>
      </c>
      <c r="W97" s="6" t="s">
        <v>59</v>
      </c>
    </row>
    <row r="98" spans="1:23" ht="19.5" customHeight="1">
      <c r="A98" s="6" t="s">
        <v>68</v>
      </c>
      <c r="B98" s="6" t="s">
        <v>82</v>
      </c>
      <c r="C98" s="6"/>
      <c r="D98" s="6" t="s">
        <v>240</v>
      </c>
      <c r="E98" s="6" t="s">
        <v>241</v>
      </c>
      <c r="F98" s="6" t="s">
        <v>57</v>
      </c>
      <c r="G98" s="6">
        <v>66</v>
      </c>
      <c r="H98" s="6">
        <v>72</v>
      </c>
      <c r="I98" s="6">
        <v>100</v>
      </c>
      <c r="J98" s="6">
        <v>83</v>
      </c>
      <c r="K98" s="6">
        <v>321</v>
      </c>
      <c r="L98" s="6">
        <v>77</v>
      </c>
      <c r="M98" s="6">
        <v>80</v>
      </c>
      <c r="N98" s="6">
        <v>80</v>
      </c>
      <c r="O98" s="6">
        <v>395.5</v>
      </c>
      <c r="P98" s="6">
        <v>358.25</v>
      </c>
      <c r="Q98" s="6" t="s">
        <v>61</v>
      </c>
      <c r="R98" s="6">
        <v>11</v>
      </c>
      <c r="S98" s="6" t="s">
        <v>46</v>
      </c>
      <c r="T98" s="6"/>
      <c r="U98" s="6" t="s">
        <v>242</v>
      </c>
      <c r="V98" s="6" t="s">
        <v>55</v>
      </c>
      <c r="W98" s="6" t="s">
        <v>59</v>
      </c>
    </row>
    <row r="99" spans="1:23" ht="19.5" customHeight="1">
      <c r="A99" s="6" t="s">
        <v>68</v>
      </c>
      <c r="B99" s="6" t="s">
        <v>85</v>
      </c>
      <c r="C99" s="6"/>
      <c r="D99" s="6" t="s">
        <v>243</v>
      </c>
      <c r="E99" s="6" t="s">
        <v>244</v>
      </c>
      <c r="F99" s="6"/>
      <c r="G99" s="6">
        <v>74</v>
      </c>
      <c r="H99" s="6">
        <v>72</v>
      </c>
      <c r="I99" s="6">
        <v>76</v>
      </c>
      <c r="J99" s="6">
        <v>100</v>
      </c>
      <c r="K99" s="6">
        <v>322</v>
      </c>
      <c r="L99" s="6">
        <v>66</v>
      </c>
      <c r="M99" s="6">
        <v>87.14285714285714</v>
      </c>
      <c r="N99" s="6">
        <v>56</v>
      </c>
      <c r="O99" s="6">
        <v>388.42857142857144</v>
      </c>
      <c r="P99" s="6">
        <v>355.2142857142857</v>
      </c>
      <c r="Q99" s="6" t="s">
        <v>61</v>
      </c>
      <c r="R99" s="6">
        <v>12</v>
      </c>
      <c r="S99" s="6" t="s">
        <v>46</v>
      </c>
      <c r="T99" s="6"/>
      <c r="U99" s="6" t="s">
        <v>81</v>
      </c>
      <c r="V99" s="6" t="s">
        <v>55</v>
      </c>
      <c r="W99" s="6" t="s">
        <v>59</v>
      </c>
    </row>
    <row r="100" spans="1:23" ht="19.5" customHeight="1">
      <c r="A100" s="6" t="s">
        <v>68</v>
      </c>
      <c r="B100" s="6" t="s">
        <v>86</v>
      </c>
      <c r="C100" s="6"/>
      <c r="D100" s="6" t="s">
        <v>245</v>
      </c>
      <c r="E100" s="6" t="s">
        <v>246</v>
      </c>
      <c r="F100" s="6" t="s">
        <v>57</v>
      </c>
      <c r="G100" s="6">
        <v>58</v>
      </c>
      <c r="H100" s="6">
        <v>60</v>
      </c>
      <c r="I100" s="6">
        <v>98</v>
      </c>
      <c r="J100" s="6">
        <v>100</v>
      </c>
      <c r="K100" s="6">
        <v>316</v>
      </c>
      <c r="L100" s="6">
        <v>68.5</v>
      </c>
      <c r="M100" s="6">
        <v>89.71428571428571</v>
      </c>
      <c r="N100" s="6">
        <v>45</v>
      </c>
      <c r="O100" s="6">
        <v>394.3928571428571</v>
      </c>
      <c r="P100" s="6">
        <v>355.19642857142856</v>
      </c>
      <c r="Q100" s="6" t="s">
        <v>80</v>
      </c>
      <c r="R100" s="6">
        <v>13</v>
      </c>
      <c r="S100" s="6" t="s">
        <v>46</v>
      </c>
      <c r="T100" s="6"/>
      <c r="U100" s="6" t="s">
        <v>63</v>
      </c>
      <c r="V100" s="6" t="s">
        <v>31</v>
      </c>
      <c r="W100" s="6" t="s">
        <v>59</v>
      </c>
    </row>
    <row r="101" spans="1:23" ht="19.5" customHeight="1">
      <c r="A101" s="6" t="s">
        <v>68</v>
      </c>
      <c r="B101" s="6" t="s">
        <v>87</v>
      </c>
      <c r="C101" s="6"/>
      <c r="D101" s="6" t="s">
        <v>247</v>
      </c>
      <c r="E101" s="6" t="s">
        <v>248</v>
      </c>
      <c r="F101" s="6" t="s">
        <v>57</v>
      </c>
      <c r="G101" s="6">
        <v>62</v>
      </c>
      <c r="H101" s="6">
        <v>68</v>
      </c>
      <c r="I101" s="6">
        <v>102</v>
      </c>
      <c r="J101" s="6">
        <v>96</v>
      </c>
      <c r="K101" s="6">
        <v>328</v>
      </c>
      <c r="L101" s="6">
        <v>74</v>
      </c>
      <c r="M101" s="6">
        <v>82.14285714285714</v>
      </c>
      <c r="N101" s="6">
        <v>49</v>
      </c>
      <c r="O101" s="6">
        <v>381.92857142857144</v>
      </c>
      <c r="P101" s="6">
        <v>354.9642857142857</v>
      </c>
      <c r="Q101" s="6" t="s">
        <v>61</v>
      </c>
      <c r="R101" s="6">
        <v>14</v>
      </c>
      <c r="S101" s="6" t="s">
        <v>46</v>
      </c>
      <c r="T101" s="6"/>
      <c r="U101" s="6" t="s">
        <v>81</v>
      </c>
      <c r="V101" s="6" t="s">
        <v>55</v>
      </c>
      <c r="W101" s="6" t="s">
        <v>59</v>
      </c>
    </row>
    <row r="102" spans="1:23" ht="19.5" customHeight="1">
      <c r="A102" s="6" t="s">
        <v>68</v>
      </c>
      <c r="B102" s="6" t="s">
        <v>73</v>
      </c>
      <c r="C102" s="6"/>
      <c r="D102" s="6" t="s">
        <v>249</v>
      </c>
      <c r="E102" s="6" t="s">
        <v>250</v>
      </c>
      <c r="F102" s="6" t="s">
        <v>57</v>
      </c>
      <c r="G102" s="6">
        <v>59</v>
      </c>
      <c r="H102" s="6">
        <v>63</v>
      </c>
      <c r="I102" s="6">
        <v>100</v>
      </c>
      <c r="J102" s="6">
        <v>102</v>
      </c>
      <c r="K102" s="6">
        <v>324</v>
      </c>
      <c r="L102" s="6">
        <v>70</v>
      </c>
      <c r="M102" s="6">
        <v>83.14285714285714</v>
      </c>
      <c r="N102" s="6">
        <v>56</v>
      </c>
      <c r="O102" s="6">
        <v>382.42857142857144</v>
      </c>
      <c r="P102" s="6">
        <v>353.2142857142857</v>
      </c>
      <c r="Q102" s="6" t="s">
        <v>61</v>
      </c>
      <c r="R102" s="6">
        <v>15</v>
      </c>
      <c r="S102" s="6" t="s">
        <v>46</v>
      </c>
      <c r="T102" s="6"/>
      <c r="U102" s="6" t="s">
        <v>251</v>
      </c>
      <c r="V102" s="6" t="s">
        <v>55</v>
      </c>
      <c r="W102" s="6" t="s">
        <v>59</v>
      </c>
    </row>
    <row r="103" spans="1:23" ht="19.5" customHeight="1">
      <c r="A103" s="6" t="s">
        <v>68</v>
      </c>
      <c r="B103" s="6" t="s">
        <v>70</v>
      </c>
      <c r="C103" s="6"/>
      <c r="D103" s="6" t="s">
        <v>252</v>
      </c>
      <c r="E103" s="6" t="s">
        <v>253</v>
      </c>
      <c r="F103" s="6" t="s">
        <v>57</v>
      </c>
      <c r="G103" s="6">
        <v>57</v>
      </c>
      <c r="H103" s="6">
        <v>54</v>
      </c>
      <c r="I103" s="6">
        <v>110</v>
      </c>
      <c r="J103" s="6">
        <v>93</v>
      </c>
      <c r="K103" s="6">
        <v>314</v>
      </c>
      <c r="L103" s="6">
        <v>80</v>
      </c>
      <c r="M103" s="6">
        <v>83.57142857142857</v>
      </c>
      <c r="N103" s="6">
        <v>41</v>
      </c>
      <c r="O103" s="6">
        <v>391.2142857142857</v>
      </c>
      <c r="P103" s="6">
        <v>352.6071428571429</v>
      </c>
      <c r="Q103" s="6" t="s">
        <v>80</v>
      </c>
      <c r="R103" s="6">
        <v>16</v>
      </c>
      <c r="S103" s="6" t="s">
        <v>46</v>
      </c>
      <c r="T103" s="6"/>
      <c r="U103" s="6" t="s">
        <v>63</v>
      </c>
      <c r="V103" s="6" t="s">
        <v>31</v>
      </c>
      <c r="W103" s="6" t="s">
        <v>59</v>
      </c>
    </row>
    <row r="104" spans="1:23" ht="19.5" customHeight="1">
      <c r="A104" s="6" t="s">
        <v>68</v>
      </c>
      <c r="B104" s="6" t="s">
        <v>87</v>
      </c>
      <c r="C104" s="6"/>
      <c r="D104" s="6" t="s">
        <v>254</v>
      </c>
      <c r="E104" s="6" t="s">
        <v>255</v>
      </c>
      <c r="F104" s="6"/>
      <c r="G104" s="6">
        <v>47</v>
      </c>
      <c r="H104" s="6">
        <v>70</v>
      </c>
      <c r="I104" s="6">
        <v>105</v>
      </c>
      <c r="J104" s="6">
        <v>108</v>
      </c>
      <c r="K104" s="6">
        <v>330</v>
      </c>
      <c r="L104" s="6">
        <v>66</v>
      </c>
      <c r="M104" s="6">
        <v>82.85714285714286</v>
      </c>
      <c r="N104" s="6">
        <v>52</v>
      </c>
      <c r="O104" s="6">
        <v>373.57142857142856</v>
      </c>
      <c r="P104" s="6">
        <v>351.7857142857143</v>
      </c>
      <c r="Q104" s="6" t="s">
        <v>80</v>
      </c>
      <c r="R104" s="6">
        <v>17</v>
      </c>
      <c r="S104" s="6" t="s">
        <v>46</v>
      </c>
      <c r="T104" s="6"/>
      <c r="U104" s="6" t="s">
        <v>81</v>
      </c>
      <c r="V104" s="6" t="s">
        <v>55</v>
      </c>
      <c r="W104" s="6" t="s">
        <v>59</v>
      </c>
    </row>
    <row r="105" spans="1:23" ht="19.5" customHeight="1">
      <c r="A105" s="6" t="s">
        <v>68</v>
      </c>
      <c r="B105" s="6" t="s">
        <v>84</v>
      </c>
      <c r="C105" s="6"/>
      <c r="D105" s="6" t="s">
        <v>256</v>
      </c>
      <c r="E105" s="6" t="s">
        <v>257</v>
      </c>
      <c r="F105" s="6" t="s">
        <v>83</v>
      </c>
      <c r="G105" s="6">
        <v>60</v>
      </c>
      <c r="H105" s="6">
        <v>49</v>
      </c>
      <c r="I105" s="6">
        <v>94</v>
      </c>
      <c r="J105" s="6">
        <v>81</v>
      </c>
      <c r="K105" s="6">
        <v>284</v>
      </c>
      <c r="L105" s="6">
        <v>78</v>
      </c>
      <c r="M105" s="6">
        <v>93.28571428571429</v>
      </c>
      <c r="N105" s="6">
        <v>41</v>
      </c>
      <c r="O105" s="6">
        <v>417.3571428571429</v>
      </c>
      <c r="P105" s="6">
        <v>350.67857142857144</v>
      </c>
      <c r="Q105" s="6" t="s">
        <v>80</v>
      </c>
      <c r="R105" s="6">
        <v>18</v>
      </c>
      <c r="S105" s="6" t="s">
        <v>46</v>
      </c>
      <c r="T105" s="6"/>
      <c r="U105" s="6" t="s">
        <v>113</v>
      </c>
      <c r="V105" s="6" t="s">
        <v>55</v>
      </c>
      <c r="W105" s="6" t="s">
        <v>59</v>
      </c>
    </row>
    <row r="106" spans="1:23" ht="19.5" customHeight="1">
      <c r="A106" s="6" t="s">
        <v>38</v>
      </c>
      <c r="B106" s="6" t="s">
        <v>42</v>
      </c>
      <c r="C106" s="6"/>
      <c r="D106" s="6"/>
      <c r="E106" s="6" t="s">
        <v>62</v>
      </c>
      <c r="F106" s="6"/>
      <c r="G106" s="6"/>
      <c r="H106" s="6"/>
      <c r="I106" s="6"/>
      <c r="J106" s="6"/>
      <c r="K106" s="6"/>
      <c r="L106" s="6"/>
      <c r="M106" s="6"/>
      <c r="N106" s="6"/>
      <c r="O106" s="6">
        <v>92.25</v>
      </c>
      <c r="P106" s="6"/>
      <c r="Q106" s="6" t="s">
        <v>61</v>
      </c>
      <c r="R106" s="6">
        <v>1</v>
      </c>
      <c r="S106" s="6" t="s">
        <v>46</v>
      </c>
      <c r="T106" s="6"/>
      <c r="U106" s="6" t="s">
        <v>63</v>
      </c>
      <c r="V106" s="6" t="s">
        <v>31</v>
      </c>
      <c r="W106" s="6" t="s">
        <v>60</v>
      </c>
    </row>
    <row r="107" spans="1:23" ht="19.5" customHeight="1">
      <c r="A107" s="6" t="s">
        <v>32</v>
      </c>
      <c r="B107" s="6" t="s">
        <v>64</v>
      </c>
      <c r="C107" s="6"/>
      <c r="D107" s="6"/>
      <c r="E107" s="6" t="s">
        <v>65</v>
      </c>
      <c r="F107" s="6"/>
      <c r="G107" s="6"/>
      <c r="H107" s="6"/>
      <c r="I107" s="6"/>
      <c r="J107" s="6"/>
      <c r="K107" s="6"/>
      <c r="L107" s="6"/>
      <c r="M107" s="6"/>
      <c r="N107" s="6"/>
      <c r="O107" s="6">
        <v>92.38</v>
      </c>
      <c r="P107" s="6"/>
      <c r="Q107" s="6" t="s">
        <v>61</v>
      </c>
      <c r="R107" s="6">
        <v>1</v>
      </c>
      <c r="S107" s="6" t="s">
        <v>46</v>
      </c>
      <c r="T107" s="6"/>
      <c r="U107" s="6" t="s">
        <v>63</v>
      </c>
      <c r="V107" s="6" t="s">
        <v>31</v>
      </c>
      <c r="W107" s="6" t="s">
        <v>60</v>
      </c>
    </row>
    <row r="108" spans="1:23" ht="19.5" customHeight="1">
      <c r="A108" s="6" t="s">
        <v>32</v>
      </c>
      <c r="B108" s="6" t="s">
        <v>66</v>
      </c>
      <c r="C108" s="6"/>
      <c r="D108" s="6"/>
      <c r="E108" s="6" t="s">
        <v>67</v>
      </c>
      <c r="F108" s="6"/>
      <c r="G108" s="6"/>
      <c r="H108" s="6"/>
      <c r="I108" s="6"/>
      <c r="J108" s="6"/>
      <c r="K108" s="6"/>
      <c r="L108" s="6"/>
      <c r="M108" s="6"/>
      <c r="N108" s="6"/>
      <c r="O108" s="6">
        <v>92.19</v>
      </c>
      <c r="P108" s="6"/>
      <c r="Q108" s="6" t="s">
        <v>61</v>
      </c>
      <c r="R108" s="6">
        <v>2</v>
      </c>
      <c r="S108" s="6" t="s">
        <v>46</v>
      </c>
      <c r="T108" s="6"/>
      <c r="U108" s="6" t="s">
        <v>63</v>
      </c>
      <c r="V108" s="6" t="s">
        <v>31</v>
      </c>
      <c r="W108" s="6" t="s">
        <v>60</v>
      </c>
    </row>
    <row r="109" spans="1:23" ht="19.5" customHeight="1">
      <c r="A109" s="6" t="s">
        <v>32</v>
      </c>
      <c r="B109" s="6" t="s">
        <v>39</v>
      </c>
      <c r="C109" s="6"/>
      <c r="D109" s="8" t="s">
        <v>29</v>
      </c>
      <c r="E109" s="8" t="s">
        <v>26</v>
      </c>
      <c r="F109" s="10"/>
      <c r="G109" s="6">
        <v>62</v>
      </c>
      <c r="H109" s="6">
        <v>66</v>
      </c>
      <c r="I109" s="6">
        <v>59</v>
      </c>
      <c r="J109" s="6">
        <v>101</v>
      </c>
      <c r="K109" s="6">
        <v>288</v>
      </c>
      <c r="L109" s="6">
        <v>75</v>
      </c>
      <c r="M109" s="6">
        <v>88</v>
      </c>
      <c r="N109" s="6">
        <v>30</v>
      </c>
      <c r="O109" s="6">
        <v>391.5</v>
      </c>
      <c r="P109" s="6">
        <v>339.75</v>
      </c>
      <c r="Q109" s="9" t="s">
        <v>376</v>
      </c>
      <c r="R109" s="6">
        <v>1</v>
      </c>
      <c r="S109" s="6" t="s">
        <v>46</v>
      </c>
      <c r="T109" s="6"/>
      <c r="U109" s="6" t="s">
        <v>49</v>
      </c>
      <c r="V109" s="6" t="s">
        <v>54</v>
      </c>
      <c r="W109" s="6" t="s">
        <v>59</v>
      </c>
    </row>
    <row r="110" spans="1:23" ht="19.5" customHeight="1">
      <c r="A110" s="6" t="s">
        <v>37</v>
      </c>
      <c r="B110" s="6" t="s">
        <v>44</v>
      </c>
      <c r="C110" s="6"/>
      <c r="D110" s="6" t="s">
        <v>33</v>
      </c>
      <c r="E110" s="6" t="s">
        <v>58</v>
      </c>
      <c r="F110" s="10" t="s">
        <v>56</v>
      </c>
      <c r="G110" s="6">
        <v>73</v>
      </c>
      <c r="H110" s="6">
        <v>61</v>
      </c>
      <c r="I110" s="6">
        <v>111</v>
      </c>
      <c r="J110" s="6">
        <v>126</v>
      </c>
      <c r="K110" s="6">
        <v>371</v>
      </c>
      <c r="L110" s="6">
        <v>66</v>
      </c>
      <c r="M110" s="6">
        <v>84.8</v>
      </c>
      <c r="N110" s="6">
        <v>54</v>
      </c>
      <c r="O110" s="6">
        <v>380.4</v>
      </c>
      <c r="P110" s="6">
        <v>375.7</v>
      </c>
      <c r="Q110" s="9" t="s">
        <v>377</v>
      </c>
      <c r="R110" s="6">
        <v>1</v>
      </c>
      <c r="S110" s="6" t="s">
        <v>45</v>
      </c>
      <c r="T110" s="6"/>
      <c r="U110" s="6" t="s">
        <v>49</v>
      </c>
      <c r="V110" s="6" t="s">
        <v>31</v>
      </c>
      <c r="W110" s="6" t="s">
        <v>59</v>
      </c>
    </row>
    <row r="111" spans="1:23" ht="19.5" customHeight="1">
      <c r="A111" s="6" t="s">
        <v>37</v>
      </c>
      <c r="B111" s="6" t="s">
        <v>43</v>
      </c>
      <c r="C111" s="6"/>
      <c r="D111" s="6" t="s">
        <v>34</v>
      </c>
      <c r="E111" s="6" t="s">
        <v>40</v>
      </c>
      <c r="F111" s="10" t="s">
        <v>57</v>
      </c>
      <c r="G111" s="6">
        <v>75</v>
      </c>
      <c r="H111" s="6">
        <v>47</v>
      </c>
      <c r="I111" s="6">
        <v>103</v>
      </c>
      <c r="J111" s="6">
        <v>129</v>
      </c>
      <c r="K111" s="6">
        <v>354</v>
      </c>
      <c r="L111" s="6">
        <v>73</v>
      </c>
      <c r="M111" s="6">
        <v>86.6</v>
      </c>
      <c r="N111" s="6">
        <v>45</v>
      </c>
      <c r="O111" s="6">
        <v>391.8</v>
      </c>
      <c r="P111" s="6">
        <v>372.9</v>
      </c>
      <c r="Q111" s="9" t="s">
        <v>378</v>
      </c>
      <c r="R111" s="6">
        <v>2</v>
      </c>
      <c r="S111" s="6" t="s">
        <v>45</v>
      </c>
      <c r="T111" s="6"/>
      <c r="U111" s="6" t="s">
        <v>50</v>
      </c>
      <c r="V111" s="6" t="s">
        <v>55</v>
      </c>
      <c r="W111" s="6" t="s">
        <v>59</v>
      </c>
    </row>
    <row r="112" spans="1:23" ht="19.5" customHeight="1">
      <c r="A112" s="6" t="s">
        <v>37</v>
      </c>
      <c r="B112" s="6" t="s">
        <v>43</v>
      </c>
      <c r="C112" s="6"/>
      <c r="D112" s="6" t="s">
        <v>30</v>
      </c>
      <c r="E112" s="6" t="s">
        <v>41</v>
      </c>
      <c r="F112" s="10" t="s">
        <v>57</v>
      </c>
      <c r="G112" s="6">
        <v>67</v>
      </c>
      <c r="H112" s="6">
        <v>64</v>
      </c>
      <c r="I112" s="6">
        <v>106</v>
      </c>
      <c r="J112" s="6">
        <v>97</v>
      </c>
      <c r="K112" s="6">
        <v>334</v>
      </c>
      <c r="L112" s="6">
        <v>63</v>
      </c>
      <c r="M112" s="6">
        <v>86</v>
      </c>
      <c r="N112" s="6">
        <v>34</v>
      </c>
      <c r="O112" s="6">
        <v>369.5</v>
      </c>
      <c r="P112" s="6">
        <v>351.75</v>
      </c>
      <c r="Q112" s="9" t="s">
        <v>378</v>
      </c>
      <c r="R112" s="6">
        <v>3</v>
      </c>
      <c r="S112" s="6" t="s">
        <v>45</v>
      </c>
      <c r="T112" s="6"/>
      <c r="U112" s="6" t="s">
        <v>48</v>
      </c>
      <c r="V112" s="6" t="s">
        <v>55</v>
      </c>
      <c r="W112" s="6" t="s">
        <v>59</v>
      </c>
    </row>
    <row r="113" spans="1:23" ht="19.5" customHeight="1">
      <c r="A113" s="6" t="s">
        <v>38</v>
      </c>
      <c r="B113" s="6" t="s">
        <v>42</v>
      </c>
      <c r="C113" s="6"/>
      <c r="D113" s="6" t="s">
        <v>36</v>
      </c>
      <c r="E113" s="6" t="s">
        <v>27</v>
      </c>
      <c r="F113" s="10" t="s">
        <v>57</v>
      </c>
      <c r="G113" s="6">
        <v>70</v>
      </c>
      <c r="H113" s="6">
        <v>66</v>
      </c>
      <c r="I113" s="6">
        <v>118</v>
      </c>
      <c r="J113" s="6">
        <v>118</v>
      </c>
      <c r="K113" s="6">
        <v>372</v>
      </c>
      <c r="L113" s="6">
        <v>73</v>
      </c>
      <c r="M113" s="6">
        <v>90.2</v>
      </c>
      <c r="N113" s="6">
        <v>47</v>
      </c>
      <c r="O113" s="6">
        <v>403.6</v>
      </c>
      <c r="P113" s="6">
        <v>387.8</v>
      </c>
      <c r="Q113" s="9" t="s">
        <v>379</v>
      </c>
      <c r="R113" s="6">
        <v>1</v>
      </c>
      <c r="S113" s="6" t="s">
        <v>45</v>
      </c>
      <c r="T113" s="6"/>
      <c r="U113" s="6" t="s">
        <v>52</v>
      </c>
      <c r="V113" s="6" t="s">
        <v>55</v>
      </c>
      <c r="W113" s="6" t="s">
        <v>59</v>
      </c>
    </row>
    <row r="114" spans="1:23" ht="19.5" customHeight="1">
      <c r="A114" s="6" t="s">
        <v>38</v>
      </c>
      <c r="B114" s="6" t="s">
        <v>42</v>
      </c>
      <c r="C114" s="6"/>
      <c r="D114" s="6" t="s">
        <v>35</v>
      </c>
      <c r="E114" s="6" t="s">
        <v>28</v>
      </c>
      <c r="F114" s="10" t="s">
        <v>57</v>
      </c>
      <c r="G114" s="6">
        <v>70</v>
      </c>
      <c r="H114" s="6">
        <v>59</v>
      </c>
      <c r="I114" s="6">
        <v>65</v>
      </c>
      <c r="J114" s="6">
        <v>129</v>
      </c>
      <c r="K114" s="6">
        <v>323</v>
      </c>
      <c r="L114" s="6">
        <v>68</v>
      </c>
      <c r="M114" s="6">
        <v>88.2</v>
      </c>
      <c r="N114" s="6">
        <v>51</v>
      </c>
      <c r="O114" s="6">
        <v>392.1</v>
      </c>
      <c r="P114" s="6">
        <v>357.55</v>
      </c>
      <c r="Q114" s="9" t="s">
        <v>378</v>
      </c>
      <c r="R114" s="6">
        <v>2</v>
      </c>
      <c r="S114" s="6" t="s">
        <v>45</v>
      </c>
      <c r="T114" s="6"/>
      <c r="U114" s="6" t="s">
        <v>51</v>
      </c>
      <c r="V114" s="6" t="s">
        <v>55</v>
      </c>
      <c r="W114" s="6" t="s">
        <v>59</v>
      </c>
    </row>
    <row r="117" spans="1:23" s="11" customFormat="1" ht="27.75" customHeight="1">
      <c r="A117" s="15" t="s">
        <v>367</v>
      </c>
      <c r="B117" s="15"/>
      <c r="C117" s="15"/>
      <c r="D117" s="15"/>
      <c r="E117" s="15"/>
      <c r="F117" s="15"/>
      <c r="G117" s="15"/>
      <c r="H117" s="15"/>
      <c r="I117" s="15"/>
      <c r="J117" s="15"/>
      <c r="K117" s="15"/>
      <c r="L117" s="15"/>
      <c r="M117" s="15"/>
      <c r="N117" s="15"/>
      <c r="O117" s="15"/>
      <c r="P117" s="15"/>
      <c r="Q117" s="15"/>
      <c r="R117" s="15"/>
      <c r="S117" s="15"/>
      <c r="T117" s="15"/>
      <c r="U117" s="15"/>
      <c r="V117" s="15"/>
      <c r="W117" s="15"/>
    </row>
    <row r="118" spans="1:23" s="11" customFormat="1" ht="15" customHeight="1">
      <c r="A118" s="16" t="s">
        <v>368</v>
      </c>
      <c r="B118" s="16"/>
      <c r="C118" s="16"/>
      <c r="D118" s="16"/>
      <c r="E118" s="16"/>
      <c r="F118" s="16"/>
      <c r="G118" s="16"/>
      <c r="H118" s="16"/>
      <c r="I118" s="16"/>
      <c r="J118" s="16"/>
      <c r="K118" s="16"/>
      <c r="L118" s="16"/>
      <c r="M118" s="16"/>
      <c r="N118" s="16"/>
      <c r="O118" s="16"/>
      <c r="P118" s="16"/>
      <c r="Q118" s="16"/>
      <c r="R118" s="16"/>
      <c r="S118" s="16"/>
      <c r="T118" s="16"/>
      <c r="U118" s="16"/>
      <c r="V118" s="16"/>
      <c r="W118" s="16"/>
    </row>
    <row r="119" spans="1:23" s="11" customFormat="1" ht="15" customHeight="1">
      <c r="A119" s="16" t="s">
        <v>369</v>
      </c>
      <c r="B119" s="16"/>
      <c r="C119" s="16"/>
      <c r="D119" s="16"/>
      <c r="E119" s="16"/>
      <c r="F119" s="16"/>
      <c r="G119" s="16"/>
      <c r="H119" s="16"/>
      <c r="I119" s="16"/>
      <c r="J119" s="16"/>
      <c r="K119" s="16"/>
      <c r="L119" s="16"/>
      <c r="M119" s="16"/>
      <c r="N119" s="16"/>
      <c r="O119" s="16"/>
      <c r="P119" s="16"/>
      <c r="Q119" s="16"/>
      <c r="R119" s="16"/>
      <c r="S119" s="16"/>
      <c r="T119" s="16"/>
      <c r="U119" s="16"/>
      <c r="V119" s="16"/>
      <c r="W119" s="16"/>
    </row>
    <row r="120" spans="1:23" ht="27.75" customHeight="1">
      <c r="A120" s="12" t="s">
        <v>370</v>
      </c>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ht="29.25" customHeight="1">
      <c r="A121" s="12" t="s">
        <v>371</v>
      </c>
      <c r="B121" s="12"/>
      <c r="C121" s="12"/>
      <c r="D121" s="12"/>
      <c r="E121" s="12"/>
      <c r="F121" s="12"/>
      <c r="G121" s="12"/>
      <c r="H121" s="12"/>
      <c r="I121" s="12"/>
      <c r="J121" s="12"/>
      <c r="K121" s="12"/>
      <c r="L121" s="12"/>
      <c r="M121" s="12"/>
      <c r="N121" s="12"/>
      <c r="O121" s="12"/>
      <c r="P121" s="12"/>
      <c r="Q121" s="12"/>
      <c r="R121" s="12"/>
      <c r="S121" s="12"/>
      <c r="T121" s="12"/>
      <c r="U121" s="12"/>
      <c r="V121" s="12"/>
      <c r="W121" s="12"/>
    </row>
    <row r="122" spans="1:23" ht="15" customHeight="1">
      <c r="A122" s="12" t="s">
        <v>372</v>
      </c>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1:23" ht="27.75" customHeight="1">
      <c r="A123" s="13" t="s">
        <v>373</v>
      </c>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ht="15" customHeight="1">
      <c r="A124" s="14" t="s">
        <v>374</v>
      </c>
      <c r="B124" s="14"/>
      <c r="C124" s="14"/>
      <c r="D124" s="14"/>
      <c r="E124" s="14"/>
      <c r="F124" s="14"/>
      <c r="G124" s="14"/>
      <c r="H124" s="14"/>
      <c r="I124" s="14"/>
      <c r="J124" s="14"/>
      <c r="K124" s="14"/>
      <c r="L124" s="14"/>
      <c r="M124" s="14"/>
      <c r="N124" s="14"/>
      <c r="O124" s="14"/>
      <c r="P124" s="14"/>
      <c r="Q124" s="14"/>
      <c r="R124" s="14"/>
      <c r="S124" s="14"/>
      <c r="T124" s="14"/>
      <c r="U124" s="14"/>
      <c r="V124" s="14"/>
      <c r="W124" s="14"/>
    </row>
  </sheetData>
  <sheetProtection/>
  <mergeCells count="24">
    <mergeCell ref="W2:W3"/>
    <mergeCell ref="D2:D3"/>
    <mergeCell ref="Q2:Q3"/>
    <mergeCell ref="E2:E3"/>
    <mergeCell ref="L2:O2"/>
    <mergeCell ref="G2:K2"/>
    <mergeCell ref="F2:F3"/>
    <mergeCell ref="V2:V3"/>
    <mergeCell ref="S2:S3"/>
    <mergeCell ref="T2:T3"/>
    <mergeCell ref="N1:R1"/>
    <mergeCell ref="A1:F1"/>
    <mergeCell ref="A2:A3"/>
    <mergeCell ref="R2:R3"/>
    <mergeCell ref="P2:P3"/>
    <mergeCell ref="B2:C2"/>
    <mergeCell ref="A117:W117"/>
    <mergeCell ref="A118:W118"/>
    <mergeCell ref="A119:W119"/>
    <mergeCell ref="A120:W120"/>
    <mergeCell ref="A121:W121"/>
    <mergeCell ref="A122:W122"/>
    <mergeCell ref="A123:W123"/>
    <mergeCell ref="A124:W124"/>
  </mergeCells>
  <printOptions horizontalCentered="1"/>
  <pageMargins left="0.2362204724409449" right="0.1968503937007874" top="1.299212598425197" bottom="0.6299212598425197" header="0.6299212598425197" footer="0.15748031496062992"/>
  <pageSetup horizontalDpi="600" verticalDpi="600" orientation="landscape" paperSize="9" r:id="rId1"/>
  <headerFooter alignWithMargins="0">
    <oddHeader>&amp;L&amp;"宋体,加粗"&amp;14附件5：&amp;C&amp;"黑体,常规"&amp;14西北农林科技大学
&amp;16 2016年硕士研究生复试成绩、录取情况汇总表</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周婷</cp:lastModifiedBy>
  <cp:lastPrinted>2016-04-01T09:33:44Z</cp:lastPrinted>
  <dcterms:created xsi:type="dcterms:W3CDTF">2005-03-29T01:57:24Z</dcterms:created>
  <dcterms:modified xsi:type="dcterms:W3CDTF">2016-04-02T00:51:27Z</dcterms:modified>
  <cp:category/>
  <cp:version/>
  <cp:contentType/>
  <cp:contentStatus/>
</cp:coreProperties>
</file>